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ASEO\Covid Vaccinations\"/>
    </mc:Choice>
  </mc:AlternateContent>
  <xr:revisionPtr revIDLastSave="0" documentId="8_{E7E669ED-B4D0-4053-BB81-9C0F54147EE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Education" sheetId="1" state="hidden" r:id="rId1"/>
    <sheet name="Location 1" sheetId="18" r:id="rId2"/>
    <sheet name="Location 2" sheetId="17" r:id="rId3"/>
    <sheet name="Location 3" sheetId="16" r:id="rId4"/>
    <sheet name="Location 4" sheetId="15" r:id="rId5"/>
    <sheet name="Location 5" sheetId="2" r:id="rId6"/>
  </sheets>
  <definedNames>
    <definedName name="_AMO_UniqueIdentifier" hidden="1">"'7baeb1b0-560e-423d-ab65-65d500909e75'"</definedName>
    <definedName name="_xlnm.Print_Titles" localSheetId="0">Education!$1:$1</definedName>
    <definedName name="_xlnm.Print_Titles" localSheetId="1">'Location 1'!$2:$2</definedName>
    <definedName name="_xlnm.Print_Titles" localSheetId="2">'Location 2'!$2:$2</definedName>
    <definedName name="_xlnm.Print_Titles" localSheetId="3">'Location 3'!$2:$2</definedName>
    <definedName name="_xlnm.Print_Titles" localSheetId="4">'Location 4'!$2:$2</definedName>
    <definedName name="_xlnm.Print_Titles" localSheetId="5">'Location 5'!$2:$2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8" l="1"/>
  <c r="L5" i="18"/>
  <c r="L4" i="18"/>
  <c r="L3" i="18"/>
  <c r="L6" i="17"/>
  <c r="L5" i="17"/>
  <c r="L4" i="17"/>
  <c r="L3" i="17"/>
  <c r="L6" i="16"/>
  <c r="L5" i="16"/>
  <c r="L4" i="16"/>
  <c r="L3" i="16"/>
  <c r="L6" i="15"/>
  <c r="L5" i="15"/>
  <c r="L4" i="15"/>
  <c r="L3" i="15"/>
  <c r="L5" i="2"/>
  <c r="L3" i="2"/>
  <c r="L4" i="2"/>
  <c r="L6" i="2"/>
</calcChain>
</file>

<file path=xl/sharedStrings.xml><?xml version="1.0" encoding="utf-8"?>
<sst xmlns="http://schemas.openxmlformats.org/spreadsheetml/2006/main" count="979" uniqueCount="400">
  <si>
    <t>Record_ID</t>
  </si>
  <si>
    <t>Organization</t>
  </si>
  <si>
    <t>Facility_Name</t>
  </si>
  <si>
    <t>No_Of_Employees</t>
  </si>
  <si>
    <t>Province</t>
  </si>
  <si>
    <t>District</t>
  </si>
  <si>
    <t>SubDistrict</t>
  </si>
  <si>
    <t>Email</t>
  </si>
  <si>
    <t>First_Name</t>
  </si>
  <si>
    <t>Last_Name</t>
  </si>
  <si>
    <t>CellNo</t>
  </si>
  <si>
    <t>PhoneNo</t>
  </si>
  <si>
    <t>People_18_29</t>
  </si>
  <si>
    <t>People_30_39</t>
  </si>
  <si>
    <t>People_40_49</t>
  </si>
  <si>
    <t>People_50_59</t>
  </si>
  <si>
    <t>People_60_Above</t>
  </si>
  <si>
    <t>Onsite_Facility</t>
  </si>
  <si>
    <t>No_of_Vaccinators</t>
  </si>
  <si>
    <t>Source1</t>
  </si>
  <si>
    <t>Source2</t>
  </si>
  <si>
    <t>Source3</t>
  </si>
  <si>
    <t>ZSelection</t>
  </si>
  <si>
    <t>University of Johannesburg</t>
  </si>
  <si>
    <t>N/A</t>
  </si>
  <si>
    <t>Gauteng</t>
  </si>
  <si>
    <t>tkwinana@uj.ac.za</t>
  </si>
  <si>
    <t>Tokoza</t>
  </si>
  <si>
    <t>Kwinana</t>
  </si>
  <si>
    <t>Yes</t>
  </si>
  <si>
    <t>RedCap</t>
  </si>
  <si>
    <t>University of Pretoria</t>
  </si>
  <si>
    <t>Health Sciences</t>
  </si>
  <si>
    <t>City of Tshwane</t>
  </si>
  <si>
    <t>Tshwane 3 Health sub-District</t>
  </si>
  <si>
    <t>debashis.basu@up.ac.za</t>
  </si>
  <si>
    <t>Deb</t>
  </si>
  <si>
    <t>basu</t>
  </si>
  <si>
    <t>Stellenbosch University</t>
  </si>
  <si>
    <t>Western Cape</t>
  </si>
  <si>
    <t>Cape Winelands District Municipality</t>
  </si>
  <si>
    <t>Stellenbosch Local Municipality</t>
  </si>
  <si>
    <t>plviviers@sun.ac.za</t>
  </si>
  <si>
    <t>Pierre</t>
  </si>
  <si>
    <t>Viviers</t>
  </si>
  <si>
    <t>University of the Western Cape</t>
  </si>
  <si>
    <t>UWC</t>
  </si>
  <si>
    <t>City of Cape Town</t>
  </si>
  <si>
    <t>Cape Town Northern Health sub-District</t>
  </si>
  <si>
    <t>bjeftha@uwc.ac.za</t>
  </si>
  <si>
    <t xml:space="preserve">Bentley </t>
  </si>
  <si>
    <t>Jeftha</t>
  </si>
  <si>
    <t>Rhodes University</t>
  </si>
  <si>
    <t>Eastern Cape</t>
  </si>
  <si>
    <t>Sarah Baartman</t>
  </si>
  <si>
    <t>Makana</t>
  </si>
  <si>
    <t>dvc.academic@ru.ac.za</t>
  </si>
  <si>
    <t>Mabokang</t>
  </si>
  <si>
    <t>Monnapula-Mapesela</t>
  </si>
  <si>
    <t xml:space="preserve">Walter Sisulu University </t>
  </si>
  <si>
    <t>pjaca@wsu.ac.za</t>
  </si>
  <si>
    <t>Prince</t>
  </si>
  <si>
    <t>Jaca</t>
  </si>
  <si>
    <t>University of Zululand</t>
  </si>
  <si>
    <t>KwaDlangezwa Campus</t>
  </si>
  <si>
    <t>Kwazulu-Natal</t>
  </si>
  <si>
    <t>King Cetshwayo District Municipality</t>
  </si>
  <si>
    <t>City of uMhlathuze Local Municipality</t>
  </si>
  <si>
    <t>ngcobor@unizulu.ac.za</t>
  </si>
  <si>
    <t>Thabo</t>
  </si>
  <si>
    <t>Ngcobo</t>
  </si>
  <si>
    <t xml:space="preserve">Mthatha Campus </t>
  </si>
  <si>
    <t>OR Tambo District Municipality</t>
  </si>
  <si>
    <t>King Sabata Dalindyebo Local Municipality</t>
  </si>
  <si>
    <t>Mdavhana-maselesele@wsu.ac.za</t>
  </si>
  <si>
    <t>Mashudu</t>
  </si>
  <si>
    <t>Davhana-Maselesele</t>
  </si>
  <si>
    <t>27475022859/2778</t>
  </si>
  <si>
    <t>Walter Sisulu University</t>
  </si>
  <si>
    <t xml:space="preserve">Siyabulela </t>
  </si>
  <si>
    <t>Mnyaiza</t>
  </si>
  <si>
    <t>437 038 557</t>
  </si>
  <si>
    <t>Butterworth Campus</t>
  </si>
  <si>
    <t>Amatole District Municipality</t>
  </si>
  <si>
    <t>Mnquma Local Municipality</t>
  </si>
  <si>
    <t>csizani@wsu.ac.za</t>
  </si>
  <si>
    <t>Cynthia Nomhinase</t>
  </si>
  <si>
    <t>Sizani</t>
  </si>
  <si>
    <t>walter sisulu university</t>
  </si>
  <si>
    <t>Butterworth</t>
  </si>
  <si>
    <t>27 782 962 022</t>
  </si>
  <si>
    <t>047 4016345/6371</t>
  </si>
  <si>
    <t>University of South Africa</t>
  </si>
  <si>
    <t>eThekwini Metropolitan Municipality</t>
  </si>
  <si>
    <t>eThekwini Metropolitan Municipality Sub</t>
  </si>
  <si>
    <t>smkhiize@unisa.ac.za</t>
  </si>
  <si>
    <t>Sakhowakhe Simon</t>
  </si>
  <si>
    <t>Mkhize</t>
  </si>
  <si>
    <t>No</t>
  </si>
  <si>
    <t>Hatfield Campus</t>
  </si>
  <si>
    <t>almero.dupisani@up.ac.za</t>
  </si>
  <si>
    <t>Louis</t>
  </si>
  <si>
    <t>Du Pisani</t>
  </si>
  <si>
    <t>Masibulele Site</t>
  </si>
  <si>
    <t>Chris Hani District Municipality</t>
  </si>
  <si>
    <t>Enoch Mgijima Local Municipality</t>
  </si>
  <si>
    <t>ssango@wsu.ac.za</t>
  </si>
  <si>
    <t>Siyanda</t>
  </si>
  <si>
    <t>Sango</t>
  </si>
  <si>
    <t>Whittlesea</t>
  </si>
  <si>
    <t>Faculty of Health Sciences</t>
  </si>
  <si>
    <t>daniel.kocks@up.ac.za</t>
  </si>
  <si>
    <t>daniel</t>
  </si>
  <si>
    <t>kocks</t>
  </si>
  <si>
    <t>North Eastern Region :Polokwane</t>
  </si>
  <si>
    <t>Limpopo</t>
  </si>
  <si>
    <t>Capricorn District Municipality</t>
  </si>
  <si>
    <t>Polokwane Local Municipality</t>
  </si>
  <si>
    <t>sepotmm@unisa.ac.za</t>
  </si>
  <si>
    <t>Moloko</t>
  </si>
  <si>
    <t>Sepota</t>
  </si>
  <si>
    <t>University of Venda</t>
  </si>
  <si>
    <t>Supply Chain Management</t>
  </si>
  <si>
    <t>Vhembe District Municipality</t>
  </si>
  <si>
    <t>Thulamela Local Municipality</t>
  </si>
  <si>
    <t>xhanti.benmazwi@univen.ac.za</t>
  </si>
  <si>
    <t>Camngca</t>
  </si>
  <si>
    <t>Ben-Mazwi</t>
  </si>
  <si>
    <t>UNIZULU Campus Health Clinic</t>
  </si>
  <si>
    <t>MkhwanaziH@unizulu.ac.za</t>
  </si>
  <si>
    <t>Happiness Nomusa Hlengiwe</t>
  </si>
  <si>
    <t>Mkhwanazi</t>
  </si>
  <si>
    <t>NA</t>
  </si>
  <si>
    <t>tnell@sun.ac.za</t>
  </si>
  <si>
    <t>Theo</t>
  </si>
  <si>
    <t>Nell</t>
  </si>
  <si>
    <t xml:space="preserve">North Eastern Region  Mbombela </t>
  </si>
  <si>
    <t>Mpumalanga</t>
  </si>
  <si>
    <t>Ehlanzeni District Municipality</t>
  </si>
  <si>
    <t>City of Mbombela Local Municipality</t>
  </si>
  <si>
    <t>University of Stellenbosch</t>
  </si>
  <si>
    <t>Stellenbosch</t>
  </si>
  <si>
    <t>albe@sun.ac.za</t>
  </si>
  <si>
    <t>Albe</t>
  </si>
  <si>
    <t>van Niekerk</t>
  </si>
  <si>
    <t>University Of the Witwatersrand</t>
  </si>
  <si>
    <t>Campus Health &amp; Wellness Centre</t>
  </si>
  <si>
    <t>anna.moloi@wits.ac.za</t>
  </si>
  <si>
    <t>Anna</t>
  </si>
  <si>
    <t>Moloi</t>
  </si>
  <si>
    <t>0117179111/8</t>
  </si>
  <si>
    <t>North West University Campus Clinic</t>
  </si>
  <si>
    <t>North West University Clinic</t>
  </si>
  <si>
    <t>North West</t>
  </si>
  <si>
    <t>Ngaka Modiri Molema District Municipality</t>
  </si>
  <si>
    <t>Mahikeng Local Municipality</t>
  </si>
  <si>
    <t>Tshepo.Theletsane@nwu.ac.za</t>
  </si>
  <si>
    <t>Tshepo</t>
  </si>
  <si>
    <t>Theletsane</t>
  </si>
  <si>
    <t>university preprimary</t>
  </si>
  <si>
    <t>preschool</t>
  </si>
  <si>
    <t>City of Cape Town Metropolitan Municipality</t>
  </si>
  <si>
    <t>Unsure</t>
  </si>
  <si>
    <t>upp@telkomsa.net</t>
  </si>
  <si>
    <t>tracey</t>
  </si>
  <si>
    <t>bannatyne</t>
  </si>
  <si>
    <t>North Eastern Region Middelburg</t>
  </si>
  <si>
    <t>Nkangala District Municipality</t>
  </si>
  <si>
    <t>Steve Tshwete Local Municipality</t>
  </si>
  <si>
    <t>North Eastern Region Giyani office</t>
  </si>
  <si>
    <t>Mopani District Municipality</t>
  </si>
  <si>
    <t>Greater Giyani Local Municipality</t>
  </si>
  <si>
    <t>University Of South Africa</t>
  </si>
  <si>
    <t>n/a</t>
  </si>
  <si>
    <t>ramsadh@unisa.ac.za</t>
  </si>
  <si>
    <t>DOOKRAJ HEERA</t>
  </si>
  <si>
    <t>RAMSAYWOK</t>
  </si>
  <si>
    <t>University of the Free State</t>
  </si>
  <si>
    <t>Free State</t>
  </si>
  <si>
    <t>Mangaung Metropolitan Municipality</t>
  </si>
  <si>
    <t>Bloemfontein Health sub-District</t>
  </si>
  <si>
    <t>smitdm@ufs.ac.za</t>
  </si>
  <si>
    <t xml:space="preserve">Dina Maria ( Denine) </t>
  </si>
  <si>
    <t>Smit</t>
  </si>
  <si>
    <t xml:space="preserve">Facial Morphology Research Group - University of Pretoria </t>
  </si>
  <si>
    <t>City of Tshwane Metropolitan Municipality</t>
  </si>
  <si>
    <t>vinet.coetzee@up.ac.za</t>
  </si>
  <si>
    <t>Vinet</t>
  </si>
  <si>
    <t>Coetzee</t>
  </si>
  <si>
    <t>North-West University</t>
  </si>
  <si>
    <t>danie.otto@gmail.com</t>
  </si>
  <si>
    <t>Daniel</t>
  </si>
  <si>
    <t>Otto</t>
  </si>
  <si>
    <t>Tshwane University of Technology</t>
  </si>
  <si>
    <t>vanderwattma@tut.ac.za</t>
  </si>
  <si>
    <t>Marie'</t>
  </si>
  <si>
    <t>Van der Watt</t>
  </si>
  <si>
    <t>Working from home for North-West University</t>
  </si>
  <si>
    <t>Northern Cape</t>
  </si>
  <si>
    <t>ZF Mgcawu District Municipality</t>
  </si>
  <si>
    <t>Dawid Kruiper Local Municipality</t>
  </si>
  <si>
    <t>kristien.andrianatos@gmail.com</t>
  </si>
  <si>
    <t>Kristien</t>
  </si>
  <si>
    <t>Andrianatos</t>
  </si>
  <si>
    <t>Sefako Makgatho Health Sciences University</t>
  </si>
  <si>
    <t>School of Health Sciences</t>
  </si>
  <si>
    <t>annette.vanonselen@smu.ac.za</t>
  </si>
  <si>
    <t>Annette</t>
  </si>
  <si>
    <t>Van Onselen</t>
  </si>
  <si>
    <t>University of Cape Town</t>
  </si>
  <si>
    <t>Science</t>
  </si>
  <si>
    <t>Cape Town Southern Health sub-District</t>
  </si>
  <si>
    <t>Jennifer.thomson@uct.ac.za</t>
  </si>
  <si>
    <t>Jennifer</t>
  </si>
  <si>
    <t>Thomson</t>
  </si>
  <si>
    <t>marelise.kruger@up.ac.za</t>
  </si>
  <si>
    <t>marelise</t>
  </si>
  <si>
    <t>kruger</t>
  </si>
  <si>
    <t>elzagriesel@gmail.com</t>
  </si>
  <si>
    <t>Elizabeth</t>
  </si>
  <si>
    <t>Griesel</t>
  </si>
  <si>
    <t>University of Limpopo</t>
  </si>
  <si>
    <t>norman.letebele@ul.ac.za</t>
  </si>
  <si>
    <t>OTHUSITSE NORMAN</t>
  </si>
  <si>
    <t>LETEBELE</t>
  </si>
  <si>
    <t>University of South Africa / UNISA</t>
  </si>
  <si>
    <t>Muckleneuk Campus Health Clinic</t>
  </si>
  <si>
    <t>tefomj@unisa.ac.za</t>
  </si>
  <si>
    <t>Mokgadi</t>
  </si>
  <si>
    <t>Tefo</t>
  </si>
  <si>
    <t xml:space="preserve"> +27 76 083 7739</t>
  </si>
  <si>
    <t xml:space="preserve"> +27 12 429 6077</t>
  </si>
  <si>
    <t>Potchefstroom Campus</t>
  </si>
  <si>
    <t>hestelle.stoppel@nwu.ac.za</t>
  </si>
  <si>
    <t>Hestelle</t>
  </si>
  <si>
    <t>Stoppel</t>
  </si>
  <si>
    <t>University if Witwatersrand</t>
  </si>
  <si>
    <t>Office of the Registrar -Solomon Mahlungu House</t>
  </si>
  <si>
    <t>Fahmida.Abrahams@wits.ac.za</t>
  </si>
  <si>
    <t>Fahmida</t>
  </si>
  <si>
    <t>Abrahams</t>
  </si>
  <si>
    <t>Stellenbosch Campus</t>
  </si>
  <si>
    <t>jwuys@sun.ac.za</t>
  </si>
  <si>
    <t>Wilhelm</t>
  </si>
  <si>
    <t>Uys</t>
  </si>
  <si>
    <t>UNiversity of Pretoria</t>
  </si>
  <si>
    <t>gift.petlele@up.ac.za</t>
  </si>
  <si>
    <t>Gift</t>
  </si>
  <si>
    <t>Petlele</t>
  </si>
  <si>
    <t>university of Pretoria</t>
  </si>
  <si>
    <t>deb</t>
  </si>
  <si>
    <t xml:space="preserve">Stellenbosch University </t>
  </si>
  <si>
    <t xml:space="preserve">Stellenbosch University campus </t>
  </si>
  <si>
    <t>mwv@sun.ac.za</t>
  </si>
  <si>
    <t>Marianna</t>
  </si>
  <si>
    <t>Visser</t>
  </si>
  <si>
    <t>mjoyce@sun.ac.za</t>
  </si>
  <si>
    <t>Maretha</t>
  </si>
  <si>
    <t>Joyce</t>
  </si>
  <si>
    <t>DURBAN UNIVERSITY OF TECHNOLOGY</t>
  </si>
  <si>
    <t>STEVE BIKO CAMPUS</t>
  </si>
  <si>
    <t>champaklalj@dut.ac.za</t>
  </si>
  <si>
    <t>CHAMPAKLAL</t>
  </si>
  <si>
    <t>JINABHAI</t>
  </si>
  <si>
    <t>Sarah Baartman District Municipality</t>
  </si>
  <si>
    <t>Makana Local Municipality</t>
  </si>
  <si>
    <t>m.cocks@ru.ac.za</t>
  </si>
  <si>
    <t>Michelle</t>
  </si>
  <si>
    <t>Dold</t>
  </si>
  <si>
    <t>stshikota@univen.ac.za</t>
  </si>
  <si>
    <t>Shumani Leonard</t>
  </si>
  <si>
    <t>Tshikota</t>
  </si>
  <si>
    <t>Durban University of Technology</t>
  </si>
  <si>
    <t>FrancesH@dut.ac.za</t>
  </si>
  <si>
    <t>Frances Ann</t>
  </si>
  <si>
    <t>Hill</t>
  </si>
  <si>
    <t>832 672 767</t>
  </si>
  <si>
    <t>gwb@sun.ac.za</t>
  </si>
  <si>
    <t>Gurthwin</t>
  </si>
  <si>
    <t>Bosman</t>
  </si>
  <si>
    <t>University of the Witwatersrand, Johannesburg</t>
  </si>
  <si>
    <t>University</t>
  </si>
  <si>
    <t>kgomotso.kasonkola1@wits.ac.za</t>
  </si>
  <si>
    <t>Kgomotso</t>
  </si>
  <si>
    <t>Kasonkola</t>
  </si>
  <si>
    <t xml:space="preserve"> =27836321507</t>
  </si>
  <si>
    <t>University of south africa</t>
  </si>
  <si>
    <t>durban</t>
  </si>
  <si>
    <t>ashlj@unisa.ac.za</t>
  </si>
  <si>
    <t>Lenore</t>
  </si>
  <si>
    <t>Ash</t>
  </si>
  <si>
    <t>christellb2@mweb.co.za</t>
  </si>
  <si>
    <t>Christell</t>
  </si>
  <si>
    <t>Scheepers</t>
  </si>
  <si>
    <t>182 992 225</t>
  </si>
  <si>
    <t>Theology and Religion</t>
  </si>
  <si>
    <t>daleen.kotze@up.ac.za</t>
  </si>
  <si>
    <t>Daleen</t>
  </si>
  <si>
    <t>Kotze</t>
  </si>
  <si>
    <t>University of KwaZulu-Natal</t>
  </si>
  <si>
    <t>vahedg@ukzn.ac.za</t>
  </si>
  <si>
    <t>Goolam</t>
  </si>
  <si>
    <t>Vahed</t>
  </si>
  <si>
    <t>University of KwaZulu Natal Extended Learning</t>
  </si>
  <si>
    <t>UEL</t>
  </si>
  <si>
    <t>maharajn@ukzn.ac.za</t>
  </si>
  <si>
    <t>Nashlene</t>
  </si>
  <si>
    <t>Maharaj</t>
  </si>
  <si>
    <t>Tshwane University of Technology Pretoria Main campus</t>
  </si>
  <si>
    <t>Steve Biko Academic Hospital</t>
  </si>
  <si>
    <t>DoloMN@tut.ac.za</t>
  </si>
  <si>
    <t>Mavis Ndongwe</t>
  </si>
  <si>
    <t>Dolo</t>
  </si>
  <si>
    <t xml:space="preserve"> =27123825852</t>
  </si>
  <si>
    <t>Upper Campus</t>
  </si>
  <si>
    <t>louise.bezuidenhout@uct.ac.za</t>
  </si>
  <si>
    <t>Louise</t>
  </si>
  <si>
    <t>Bezuidenhout</t>
  </si>
  <si>
    <t>viljoeg@unisa.ac.za</t>
  </si>
  <si>
    <t>Ella Gouws</t>
  </si>
  <si>
    <t>Viljoen</t>
  </si>
  <si>
    <t>Philippi Horticultural Area</t>
  </si>
  <si>
    <t>seeliger@sun.ac.za</t>
  </si>
  <si>
    <t>Leanne</t>
  </si>
  <si>
    <t>Seeliger</t>
  </si>
  <si>
    <t>UNIVERSITY OF SOUTH AFRICA</t>
  </si>
  <si>
    <t>viljommk@unisa.ac.za</t>
  </si>
  <si>
    <t>Marina</t>
  </si>
  <si>
    <t>Walter Sisulu University- Butterworth</t>
  </si>
  <si>
    <t>WSU Ibika Campus Butterworth</t>
  </si>
  <si>
    <t xml:space="preserve"> +27 4016345/6371</t>
  </si>
  <si>
    <t>Masibulele Campus</t>
  </si>
  <si>
    <t>408 426 892</t>
  </si>
  <si>
    <t xml:space="preserve">University of Limpopo </t>
  </si>
  <si>
    <t>joy.sixholo@ul.ac.za</t>
  </si>
  <si>
    <t>Joy</t>
  </si>
  <si>
    <t>Sixholo</t>
  </si>
  <si>
    <t>University of the North</t>
  </si>
  <si>
    <t>maureen.mamabolo@ul.ac.za</t>
  </si>
  <si>
    <t>moselo</t>
  </si>
  <si>
    <t>mamabolo</t>
  </si>
  <si>
    <t>Rondebosch, Cape Town</t>
  </si>
  <si>
    <t>cally.kuhne@uct.ac.za</t>
  </si>
  <si>
    <t>Cally (Carol-Anne)</t>
  </si>
  <si>
    <t>Kuhne</t>
  </si>
  <si>
    <t>University of the Witwatersrand</t>
  </si>
  <si>
    <t>Solomon Mahlangu House</t>
  </si>
  <si>
    <t>lesley.cohen@wits.ac.za</t>
  </si>
  <si>
    <t>Lesley</t>
  </si>
  <si>
    <t>Cohen</t>
  </si>
  <si>
    <t>Wits Medical School</t>
  </si>
  <si>
    <t>richard.brooksbank@wits.ac.za</t>
  </si>
  <si>
    <t>Richard</t>
  </si>
  <si>
    <t xml:space="preserve"> Brooksbank</t>
  </si>
  <si>
    <t>North-West University, Centre for Health and Human Performance</t>
  </si>
  <si>
    <t>CHHP Sport Science &amp; Biokinetics</t>
  </si>
  <si>
    <t>Yolandi.Willemse@nwu.ac.za</t>
  </si>
  <si>
    <t>Yolandi</t>
  </si>
  <si>
    <t>Willemse</t>
  </si>
  <si>
    <t>Deaprtment of Residence Affairs and Accommodation</t>
  </si>
  <si>
    <t>nomini.mamahlodi@up.ac.za</t>
  </si>
  <si>
    <t>Nomini</t>
  </si>
  <si>
    <t>Mamahlodi</t>
  </si>
  <si>
    <t>124 203 655</t>
  </si>
  <si>
    <t>Departement of Architecture</t>
  </si>
  <si>
    <t>pretoriusy@ufs.ac.za</t>
  </si>
  <si>
    <t>Yolanda</t>
  </si>
  <si>
    <t>Pretorius</t>
  </si>
  <si>
    <t>roland.merkle@up.ac.za</t>
  </si>
  <si>
    <t>Roland</t>
  </si>
  <si>
    <t>Merkle</t>
  </si>
  <si>
    <t>Faculty of Education</t>
  </si>
  <si>
    <t>yvonne.munro@up.ac.za</t>
  </si>
  <si>
    <t>Yvonne</t>
  </si>
  <si>
    <t>Munro</t>
  </si>
  <si>
    <t>University of pretoria</t>
  </si>
  <si>
    <t>Hatfield campus</t>
  </si>
  <si>
    <t>Karin.jansenvanrensburg@up.ac.za</t>
  </si>
  <si>
    <t>Karin</t>
  </si>
  <si>
    <t>J van Rensburg</t>
  </si>
  <si>
    <t>ilse.schoeman@nwu.ac.za</t>
  </si>
  <si>
    <t>Ilse</t>
  </si>
  <si>
    <t>Schoeman</t>
  </si>
  <si>
    <t>Prinshof campus</t>
  </si>
  <si>
    <t>wanda.markotter@up.ac.za</t>
  </si>
  <si>
    <t>Wanda</t>
  </si>
  <si>
    <t>Markotter</t>
  </si>
  <si>
    <t>nico.badenhuizen@uct.ac.za</t>
  </si>
  <si>
    <t>Nico</t>
  </si>
  <si>
    <t>Badenhuizen</t>
  </si>
  <si>
    <t>Contracted Staff</t>
  </si>
  <si>
    <t>Staff Category</t>
  </si>
  <si>
    <t>Full time staff</t>
  </si>
  <si>
    <t>Part time Staff</t>
  </si>
  <si>
    <t>Postgrad Students who Teach</t>
  </si>
  <si>
    <t>Total Number of Staff per Age Category</t>
  </si>
  <si>
    <t>Total No of Employees</t>
  </si>
  <si>
    <t>Accredited Skills Development Practitioner name</t>
  </si>
  <si>
    <t xml:space="preserve">Location - </t>
  </si>
  <si>
    <t>Location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</si>
</sst>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W80"/>
  <sheetViews>
    <sheetView workbookViewId="0">
      <selection activeCell="D10" sqref="D10"/>
    </sheetView>
  </sheetViews>
  <sheetFormatPr defaultRowHeight="14.4" x14ac:dyDescent="0.3"/>
  <cols>
    <col min="1" max="1" width="9.6640625" style="2" bestFit="1" customWidth="1"/>
    <col min="2" max="2" width="42.88671875" style="2" customWidth="1"/>
    <col min="3" max="3" width="43.44140625" style="2" bestFit="1" customWidth="1"/>
    <col min="4" max="4" width="15.77734375" style="2" bestFit="1" customWidth="1"/>
    <col min="5" max="5" width="12.33203125" style="2" bestFit="1" customWidth="1"/>
    <col min="6" max="6" width="36.21875" style="2" bestFit="1" customWidth="1"/>
    <col min="7" max="7" width="34" style="2" bestFit="1" customWidth="1"/>
    <col min="8" max="8" width="28.5546875" style="2" bestFit="1" customWidth="1"/>
    <col min="9" max="9" width="23.44140625" style="2" bestFit="1" customWidth="1"/>
    <col min="10" max="10" width="18" style="2" bestFit="1" customWidth="1"/>
    <col min="11" max="11" width="14.33203125" style="2" bestFit="1" customWidth="1"/>
    <col min="12" max="12" width="16.44140625" style="2" bestFit="1" customWidth="1"/>
    <col min="13" max="16" width="12.21875" style="2" bestFit="1" customWidth="1"/>
    <col min="17" max="17" width="15.44140625" style="2" bestFit="1" customWidth="1"/>
    <col min="18" max="18" width="12.6640625" style="2" bestFit="1" customWidth="1"/>
    <col min="19" max="19" width="16" style="2" bestFit="1" customWidth="1"/>
    <col min="20" max="21" width="7.109375" style="2" bestFit="1" customWidth="1"/>
    <col min="22" max="22" width="53.5546875" style="2" bestFit="1" customWidth="1"/>
    <col min="23" max="23" width="9" style="2" bestFit="1" customWidth="1"/>
    <col min="24" max="16384" width="8.88671875" style="2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3">
      <c r="A2" s="2">
        <v>29812</v>
      </c>
      <c r="B2" s="2" t="s">
        <v>23</v>
      </c>
      <c r="C2" s="2" t="s">
        <v>24</v>
      </c>
      <c r="D2" s="2">
        <v>9123</v>
      </c>
      <c r="E2" s="2" t="s">
        <v>25</v>
      </c>
      <c r="H2" s="2" t="s">
        <v>26</v>
      </c>
      <c r="I2" s="2" t="s">
        <v>27</v>
      </c>
      <c r="J2" s="2" t="s">
        <v>28</v>
      </c>
      <c r="K2" s="2">
        <v>27833045627</v>
      </c>
      <c r="L2" s="2">
        <v>115592552</v>
      </c>
      <c r="M2" s="2">
        <v>2469</v>
      </c>
      <c r="N2" s="2">
        <v>2372</v>
      </c>
      <c r="O2" s="2">
        <v>2067</v>
      </c>
      <c r="P2" s="2">
        <v>1466</v>
      </c>
      <c r="Q2" s="2">
        <v>749</v>
      </c>
      <c r="R2" s="2" t="s">
        <v>29</v>
      </c>
      <c r="S2" s="2">
        <v>11</v>
      </c>
      <c r="T2" s="2" t="s">
        <v>30</v>
      </c>
      <c r="U2" s="2" t="s">
        <v>30</v>
      </c>
      <c r="V2" s="2" t="s">
        <v>23</v>
      </c>
    </row>
    <row r="3" spans="1:23" x14ac:dyDescent="0.3">
      <c r="A3" s="2">
        <v>30130</v>
      </c>
      <c r="B3" s="2" t="s">
        <v>31</v>
      </c>
      <c r="C3" s="2" t="s">
        <v>32</v>
      </c>
      <c r="D3" s="2">
        <v>6223</v>
      </c>
      <c r="E3" s="2" t="s">
        <v>25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>
        <v>27605056089</v>
      </c>
      <c r="L3" s="2">
        <v>27123541236</v>
      </c>
      <c r="M3" s="2">
        <v>546</v>
      </c>
      <c r="N3" s="2">
        <v>1936</v>
      </c>
      <c r="O3" s="2">
        <v>1725</v>
      </c>
      <c r="P3" s="2">
        <v>1357</v>
      </c>
      <c r="Q3" s="2">
        <v>659</v>
      </c>
      <c r="R3" s="2" t="s">
        <v>29</v>
      </c>
      <c r="S3" s="2">
        <v>10</v>
      </c>
      <c r="T3" s="2" t="s">
        <v>30</v>
      </c>
      <c r="U3" s="2" t="s">
        <v>30</v>
      </c>
      <c r="V3" s="2" t="s">
        <v>31</v>
      </c>
    </row>
    <row r="4" spans="1:23" x14ac:dyDescent="0.3">
      <c r="A4" s="2">
        <v>27612</v>
      </c>
      <c r="B4" s="2" t="s">
        <v>38</v>
      </c>
      <c r="C4" s="2" t="s">
        <v>24</v>
      </c>
      <c r="D4" s="2">
        <v>4614</v>
      </c>
      <c r="E4" s="2" t="s">
        <v>39</v>
      </c>
      <c r="F4" s="2" t="s">
        <v>40</v>
      </c>
      <c r="G4" s="2" t="s">
        <v>41</v>
      </c>
      <c r="H4" s="2" t="s">
        <v>42</v>
      </c>
      <c r="I4" s="2" t="s">
        <v>43</v>
      </c>
      <c r="J4" s="2" t="s">
        <v>44</v>
      </c>
      <c r="K4" s="2">
        <v>27825549154</v>
      </c>
      <c r="L4" s="2">
        <v>27218083492</v>
      </c>
      <c r="M4" s="2">
        <v>517</v>
      </c>
      <c r="N4" s="2">
        <v>1263</v>
      </c>
      <c r="O4" s="2">
        <v>1307</v>
      </c>
      <c r="P4" s="2">
        <v>1050</v>
      </c>
      <c r="Q4" s="2">
        <v>477</v>
      </c>
      <c r="R4" s="2" t="s">
        <v>29</v>
      </c>
      <c r="S4" s="2">
        <v>7</v>
      </c>
      <c r="T4" s="2" t="s">
        <v>30</v>
      </c>
      <c r="U4" s="2" t="s">
        <v>30</v>
      </c>
      <c r="V4" s="2" t="s">
        <v>38</v>
      </c>
    </row>
    <row r="5" spans="1:23" x14ac:dyDescent="0.3">
      <c r="A5" s="2">
        <v>29350</v>
      </c>
      <c r="B5" s="2" t="s">
        <v>45</v>
      </c>
      <c r="C5" s="2" t="s">
        <v>46</v>
      </c>
      <c r="D5" s="2">
        <v>2456</v>
      </c>
      <c r="E5" s="2" t="s">
        <v>39</v>
      </c>
      <c r="F5" s="2" t="s">
        <v>47</v>
      </c>
      <c r="G5" s="2" t="s">
        <v>48</v>
      </c>
      <c r="H5" s="2" t="s">
        <v>49</v>
      </c>
      <c r="I5" s="2" t="s">
        <v>50</v>
      </c>
      <c r="J5" s="2" t="s">
        <v>51</v>
      </c>
      <c r="K5" s="2">
        <v>27834145113</v>
      </c>
      <c r="L5" s="2">
        <v>27219599778</v>
      </c>
      <c r="M5" s="2">
        <v>252</v>
      </c>
      <c r="N5" s="2">
        <v>697</v>
      </c>
      <c r="O5" s="2">
        <v>645</v>
      </c>
      <c r="P5" s="2">
        <v>588</v>
      </c>
      <c r="Q5" s="2">
        <v>274</v>
      </c>
      <c r="R5" s="2" t="s">
        <v>29</v>
      </c>
      <c r="S5" s="2">
        <v>6</v>
      </c>
      <c r="T5" s="2" t="s">
        <v>30</v>
      </c>
      <c r="U5" s="2" t="s">
        <v>30</v>
      </c>
      <c r="V5" s="2" t="s">
        <v>45</v>
      </c>
    </row>
    <row r="6" spans="1:23" x14ac:dyDescent="0.3">
      <c r="A6" s="2">
        <v>30002</v>
      </c>
      <c r="B6" s="2" t="s">
        <v>52</v>
      </c>
      <c r="C6" s="2" t="s">
        <v>52</v>
      </c>
      <c r="D6" s="2">
        <v>1676</v>
      </c>
      <c r="E6" s="2" t="s">
        <v>53</v>
      </c>
      <c r="F6" s="2" t="s">
        <v>54</v>
      </c>
      <c r="G6" s="2" t="s">
        <v>55</v>
      </c>
      <c r="H6" s="2" t="s">
        <v>56</v>
      </c>
      <c r="I6" s="2" t="s">
        <v>57</v>
      </c>
      <c r="J6" s="2" t="s">
        <v>58</v>
      </c>
      <c r="K6" s="2">
        <v>829282899</v>
      </c>
      <c r="L6" s="2">
        <v>466038148</v>
      </c>
      <c r="M6" s="2">
        <v>90</v>
      </c>
      <c r="N6" s="2">
        <v>488</v>
      </c>
      <c r="O6" s="2">
        <v>461</v>
      </c>
      <c r="P6" s="2">
        <v>467</v>
      </c>
      <c r="Q6" s="2">
        <v>170</v>
      </c>
      <c r="R6" s="2" t="s">
        <v>29</v>
      </c>
      <c r="S6" s="2">
        <v>7</v>
      </c>
      <c r="T6" s="2" t="s">
        <v>30</v>
      </c>
      <c r="U6" s="2" t="s">
        <v>30</v>
      </c>
      <c r="V6" s="2" t="s">
        <v>52</v>
      </c>
    </row>
    <row r="7" spans="1:23" x14ac:dyDescent="0.3">
      <c r="A7" s="2">
        <v>23633</v>
      </c>
      <c r="B7" s="2" t="s">
        <v>59</v>
      </c>
      <c r="C7" s="2" t="s">
        <v>24</v>
      </c>
      <c r="D7" s="2">
        <v>1400</v>
      </c>
      <c r="E7" s="2" t="s">
        <v>53</v>
      </c>
      <c r="H7" s="2" t="s">
        <v>60</v>
      </c>
      <c r="I7" s="2" t="s">
        <v>61</v>
      </c>
      <c r="J7" s="2" t="s">
        <v>62</v>
      </c>
      <c r="K7" s="2">
        <v>835600737</v>
      </c>
      <c r="L7" s="2">
        <v>475022285</v>
      </c>
      <c r="M7" s="2">
        <v>100</v>
      </c>
      <c r="N7" s="2">
        <v>100</v>
      </c>
      <c r="O7" s="2">
        <v>100</v>
      </c>
      <c r="P7" s="2">
        <v>100</v>
      </c>
      <c r="Q7" s="2">
        <v>1000</v>
      </c>
      <c r="R7" s="2" t="s">
        <v>29</v>
      </c>
      <c r="S7" s="2">
        <v>0</v>
      </c>
      <c r="T7" s="2" t="s">
        <v>30</v>
      </c>
      <c r="U7" s="2" t="s">
        <v>30</v>
      </c>
      <c r="V7" s="2" t="s">
        <v>59</v>
      </c>
    </row>
    <row r="8" spans="1:23" x14ac:dyDescent="0.3">
      <c r="A8" s="2">
        <v>28367</v>
      </c>
      <c r="B8" s="2" t="s">
        <v>63</v>
      </c>
      <c r="C8" s="2" t="s">
        <v>64</v>
      </c>
      <c r="D8" s="2">
        <v>1022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>
        <v>827722171</v>
      </c>
      <c r="L8" s="2">
        <v>359026401</v>
      </c>
      <c r="M8" s="2">
        <v>52</v>
      </c>
      <c r="N8" s="2">
        <v>294</v>
      </c>
      <c r="O8" s="2">
        <v>292</v>
      </c>
      <c r="P8" s="2">
        <v>257</v>
      </c>
      <c r="Q8" s="2">
        <v>127</v>
      </c>
      <c r="R8" s="2" t="s">
        <v>29</v>
      </c>
      <c r="S8" s="2">
        <v>0</v>
      </c>
      <c r="T8" s="2" t="s">
        <v>30</v>
      </c>
      <c r="U8" s="2" t="s">
        <v>30</v>
      </c>
      <c r="V8" s="2" t="s">
        <v>63</v>
      </c>
    </row>
    <row r="9" spans="1:23" x14ac:dyDescent="0.3">
      <c r="A9" s="2">
        <v>24373</v>
      </c>
      <c r="B9" s="2" t="s">
        <v>59</v>
      </c>
      <c r="C9" s="2" t="s">
        <v>71</v>
      </c>
      <c r="D9" s="2">
        <v>1009</v>
      </c>
      <c r="E9" s="2" t="s">
        <v>53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>
        <v>27674266226</v>
      </c>
      <c r="L9" s="2" t="s">
        <v>77</v>
      </c>
      <c r="M9" s="2">
        <v>98</v>
      </c>
      <c r="N9" s="2">
        <v>282</v>
      </c>
      <c r="O9" s="2">
        <v>244</v>
      </c>
      <c r="P9" s="2">
        <v>241</v>
      </c>
      <c r="Q9" s="2">
        <v>144</v>
      </c>
      <c r="R9" s="2" t="s">
        <v>29</v>
      </c>
      <c r="S9" s="2">
        <v>5</v>
      </c>
      <c r="T9" s="2" t="s">
        <v>30</v>
      </c>
      <c r="U9" s="2" t="s">
        <v>30</v>
      </c>
      <c r="V9" s="2" t="s">
        <v>59</v>
      </c>
    </row>
    <row r="10" spans="1:23" x14ac:dyDescent="0.3">
      <c r="A10" s="2">
        <v>23781</v>
      </c>
      <c r="B10" s="2" t="s">
        <v>78</v>
      </c>
      <c r="C10" s="2" t="s">
        <v>24</v>
      </c>
      <c r="D10" s="2">
        <v>800</v>
      </c>
      <c r="E10" s="2" t="s">
        <v>53</v>
      </c>
      <c r="I10" s="2" t="s">
        <v>79</v>
      </c>
      <c r="J10" s="2" t="s">
        <v>80</v>
      </c>
      <c r="K10" s="2">
        <v>834464053</v>
      </c>
      <c r="L10" s="2" t="s">
        <v>81</v>
      </c>
      <c r="M10" s="2">
        <v>50</v>
      </c>
      <c r="N10" s="2">
        <v>100</v>
      </c>
      <c r="O10" s="2">
        <v>400</v>
      </c>
      <c r="P10" s="2">
        <v>100</v>
      </c>
      <c r="Q10" s="2">
        <v>150</v>
      </c>
      <c r="R10" s="2" t="s">
        <v>29</v>
      </c>
      <c r="S10" s="2">
        <v>0</v>
      </c>
      <c r="T10" s="2" t="s">
        <v>30</v>
      </c>
      <c r="U10" s="2" t="s">
        <v>30</v>
      </c>
      <c r="V10" s="2" t="s">
        <v>78</v>
      </c>
    </row>
    <row r="11" spans="1:23" x14ac:dyDescent="0.3">
      <c r="A11" s="2">
        <v>24206</v>
      </c>
      <c r="B11" s="2" t="s">
        <v>78</v>
      </c>
      <c r="C11" s="2" t="s">
        <v>82</v>
      </c>
      <c r="D11" s="2">
        <v>270</v>
      </c>
      <c r="E11" s="2" t="s">
        <v>53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87</v>
      </c>
      <c r="K11" s="2">
        <v>782962022</v>
      </c>
      <c r="L11" s="2">
        <v>474016345</v>
      </c>
      <c r="M11" s="2">
        <v>10</v>
      </c>
      <c r="N11" s="2">
        <v>105</v>
      </c>
      <c r="O11" s="2">
        <v>79</v>
      </c>
      <c r="P11" s="2">
        <v>54</v>
      </c>
      <c r="Q11" s="2">
        <v>22</v>
      </c>
      <c r="R11" s="2" t="s">
        <v>29</v>
      </c>
      <c r="S11" s="2">
        <v>3</v>
      </c>
      <c r="T11" s="2" t="s">
        <v>30</v>
      </c>
      <c r="U11" s="2" t="s">
        <v>30</v>
      </c>
      <c r="V11" s="2" t="s">
        <v>78</v>
      </c>
    </row>
    <row r="12" spans="1:23" x14ac:dyDescent="0.3">
      <c r="A12" s="2">
        <v>24257</v>
      </c>
      <c r="B12" s="2" t="s">
        <v>88</v>
      </c>
      <c r="C12" s="2" t="s">
        <v>89</v>
      </c>
      <c r="D12" s="2">
        <v>270</v>
      </c>
      <c r="E12" s="2" t="s">
        <v>53</v>
      </c>
      <c r="F12" s="2" t="s">
        <v>83</v>
      </c>
      <c r="G12" s="2" t="s">
        <v>84</v>
      </c>
      <c r="H12" s="2" t="s">
        <v>85</v>
      </c>
      <c r="I12" s="2" t="s">
        <v>86</v>
      </c>
      <c r="J12" s="2" t="s">
        <v>87</v>
      </c>
      <c r="K12" s="2" t="s">
        <v>90</v>
      </c>
      <c r="L12" s="2" t="s">
        <v>91</v>
      </c>
      <c r="M12" s="2">
        <v>10</v>
      </c>
      <c r="N12" s="2">
        <v>105</v>
      </c>
      <c r="O12" s="2">
        <v>79</v>
      </c>
      <c r="P12" s="2">
        <v>54</v>
      </c>
      <c r="Q12" s="2">
        <v>22</v>
      </c>
      <c r="R12" s="2" t="s">
        <v>29</v>
      </c>
      <c r="S12" s="2">
        <v>3</v>
      </c>
      <c r="T12" s="2" t="s">
        <v>30</v>
      </c>
      <c r="U12" s="2" t="s">
        <v>30</v>
      </c>
      <c r="V12" s="2" t="s">
        <v>88</v>
      </c>
    </row>
    <row r="13" spans="1:23" x14ac:dyDescent="0.3">
      <c r="A13" s="2">
        <v>22778</v>
      </c>
      <c r="B13" s="2" t="s">
        <v>92</v>
      </c>
      <c r="C13" s="2" t="s">
        <v>24</v>
      </c>
      <c r="D13" s="2">
        <v>182</v>
      </c>
      <c r="E13" s="2" t="s">
        <v>65</v>
      </c>
      <c r="F13" s="2" t="s">
        <v>93</v>
      </c>
      <c r="G13" s="2" t="s">
        <v>94</v>
      </c>
      <c r="H13" s="2" t="s">
        <v>95</v>
      </c>
      <c r="I13" s="2" t="s">
        <v>96</v>
      </c>
      <c r="J13" s="2" t="s">
        <v>97</v>
      </c>
      <c r="K13" s="2">
        <v>827173207</v>
      </c>
      <c r="L13" s="2">
        <v>313358133</v>
      </c>
      <c r="M13" s="2">
        <v>15</v>
      </c>
      <c r="N13" s="2">
        <v>60</v>
      </c>
      <c r="O13" s="2">
        <v>70</v>
      </c>
      <c r="P13" s="2">
        <v>30</v>
      </c>
      <c r="Q13" s="2">
        <v>7</v>
      </c>
      <c r="R13" s="2" t="s">
        <v>98</v>
      </c>
      <c r="S13" s="2">
        <v>0</v>
      </c>
      <c r="T13" s="2" t="s">
        <v>30</v>
      </c>
      <c r="U13" s="2" t="s">
        <v>30</v>
      </c>
      <c r="V13" s="2" t="s">
        <v>92</v>
      </c>
    </row>
    <row r="14" spans="1:23" x14ac:dyDescent="0.3">
      <c r="A14" s="2">
        <v>6094</v>
      </c>
      <c r="B14" s="2" t="s">
        <v>31</v>
      </c>
      <c r="C14" s="2" t="s">
        <v>99</v>
      </c>
      <c r="D14" s="2">
        <v>105</v>
      </c>
      <c r="E14" s="2" t="s">
        <v>25</v>
      </c>
      <c r="H14" s="2" t="s">
        <v>100</v>
      </c>
      <c r="I14" s="2" t="s">
        <v>101</v>
      </c>
      <c r="J14" s="2" t="s">
        <v>102</v>
      </c>
      <c r="K14" s="2">
        <v>839388955</v>
      </c>
      <c r="L14" s="2">
        <v>124203779</v>
      </c>
      <c r="M14" s="2">
        <v>3</v>
      </c>
      <c r="N14" s="2">
        <v>20</v>
      </c>
      <c r="O14" s="2">
        <v>32</v>
      </c>
      <c r="P14" s="2">
        <v>30</v>
      </c>
      <c r="Q14" s="2">
        <v>20</v>
      </c>
      <c r="R14" s="2" t="s">
        <v>29</v>
      </c>
      <c r="S14" s="2">
        <v>0</v>
      </c>
      <c r="T14" s="2" t="s">
        <v>30</v>
      </c>
      <c r="U14" s="2" t="s">
        <v>30</v>
      </c>
      <c r="V14" s="2" t="s">
        <v>31</v>
      </c>
    </row>
    <row r="15" spans="1:23" x14ac:dyDescent="0.3">
      <c r="A15" s="2">
        <v>24723</v>
      </c>
      <c r="B15" s="2" t="s">
        <v>78</v>
      </c>
      <c r="C15" s="2" t="s">
        <v>103</v>
      </c>
      <c r="D15" s="2">
        <v>91</v>
      </c>
      <c r="E15" s="2" t="s">
        <v>53</v>
      </c>
      <c r="F15" s="2" t="s">
        <v>104</v>
      </c>
      <c r="G15" s="2" t="s">
        <v>105</v>
      </c>
      <c r="H15" s="2" t="s">
        <v>106</v>
      </c>
      <c r="I15" s="2" t="s">
        <v>107</v>
      </c>
      <c r="J15" s="2" t="s">
        <v>108</v>
      </c>
      <c r="K15" s="2">
        <v>722837826</v>
      </c>
      <c r="L15" s="2">
        <v>408426892</v>
      </c>
      <c r="M15" s="2">
        <v>6</v>
      </c>
      <c r="N15" s="2">
        <v>33</v>
      </c>
      <c r="O15" s="2">
        <v>24</v>
      </c>
      <c r="P15" s="2">
        <v>18</v>
      </c>
      <c r="Q15" s="2">
        <v>10</v>
      </c>
      <c r="R15" s="2" t="s">
        <v>29</v>
      </c>
      <c r="S15" s="2">
        <v>2</v>
      </c>
      <c r="T15" s="2" t="s">
        <v>30</v>
      </c>
      <c r="U15" s="2" t="s">
        <v>30</v>
      </c>
      <c r="V15" s="2" t="s">
        <v>78</v>
      </c>
    </row>
    <row r="16" spans="1:23" x14ac:dyDescent="0.3">
      <c r="A16" s="2">
        <v>24682</v>
      </c>
      <c r="B16" s="2" t="s">
        <v>78</v>
      </c>
      <c r="C16" s="2" t="s">
        <v>109</v>
      </c>
      <c r="D16" s="2">
        <v>91</v>
      </c>
      <c r="E16" s="2" t="s">
        <v>53</v>
      </c>
      <c r="H16" s="2" t="s">
        <v>106</v>
      </c>
      <c r="I16" s="2" t="s">
        <v>107</v>
      </c>
      <c r="J16" s="2" t="s">
        <v>108</v>
      </c>
      <c r="K16" s="2">
        <v>722837826</v>
      </c>
      <c r="L16" s="2">
        <v>408426892</v>
      </c>
      <c r="M16" s="2">
        <v>6</v>
      </c>
      <c r="N16" s="2">
        <v>33</v>
      </c>
      <c r="O16" s="2">
        <v>24</v>
      </c>
      <c r="P16" s="2">
        <v>18</v>
      </c>
      <c r="Q16" s="2">
        <v>10</v>
      </c>
      <c r="R16" s="2" t="s">
        <v>98</v>
      </c>
      <c r="S16" s="2">
        <v>0</v>
      </c>
      <c r="T16" s="2" t="s">
        <v>30</v>
      </c>
      <c r="U16" s="2" t="s">
        <v>30</v>
      </c>
      <c r="V16" s="2" t="s">
        <v>78</v>
      </c>
    </row>
    <row r="17" spans="1:22" x14ac:dyDescent="0.3">
      <c r="A17" s="2">
        <v>29085</v>
      </c>
      <c r="B17" s="2" t="s">
        <v>31</v>
      </c>
      <c r="C17" s="2" t="s">
        <v>110</v>
      </c>
      <c r="D17" s="2">
        <v>50</v>
      </c>
      <c r="E17" s="2" t="s">
        <v>25</v>
      </c>
      <c r="F17" s="2" t="s">
        <v>33</v>
      </c>
      <c r="G17" s="2" t="s">
        <v>34</v>
      </c>
      <c r="H17" s="2" t="s">
        <v>111</v>
      </c>
      <c r="I17" s="2" t="s">
        <v>112</v>
      </c>
      <c r="J17" s="2" t="s">
        <v>113</v>
      </c>
      <c r="K17" s="2">
        <v>824477676</v>
      </c>
      <c r="L17" s="2">
        <v>123541236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 t="s">
        <v>29</v>
      </c>
      <c r="S17" s="2">
        <v>8</v>
      </c>
      <c r="T17" s="2" t="s">
        <v>30</v>
      </c>
      <c r="U17" s="2" t="s">
        <v>30</v>
      </c>
      <c r="V17" s="2" t="s">
        <v>31</v>
      </c>
    </row>
    <row r="18" spans="1:22" x14ac:dyDescent="0.3">
      <c r="A18" s="2">
        <v>25280</v>
      </c>
      <c r="B18" s="2" t="s">
        <v>92</v>
      </c>
      <c r="C18" s="2" t="s">
        <v>114</v>
      </c>
      <c r="D18" s="2">
        <v>46</v>
      </c>
      <c r="E18" s="2" t="s">
        <v>115</v>
      </c>
      <c r="F18" s="2" t="s">
        <v>116</v>
      </c>
      <c r="G18" s="2" t="s">
        <v>117</v>
      </c>
      <c r="H18" s="2" t="s">
        <v>118</v>
      </c>
      <c r="I18" s="2" t="s">
        <v>119</v>
      </c>
      <c r="J18" s="2" t="s">
        <v>120</v>
      </c>
      <c r="K18" s="2">
        <v>832750180</v>
      </c>
      <c r="L18" s="2">
        <v>152903427</v>
      </c>
      <c r="M18" s="2">
        <v>1</v>
      </c>
      <c r="N18" s="2">
        <v>9</v>
      </c>
      <c r="O18" s="2">
        <v>13</v>
      </c>
      <c r="P18" s="2">
        <v>19</v>
      </c>
      <c r="Q18" s="2">
        <v>4</v>
      </c>
      <c r="R18" s="2" t="s">
        <v>98</v>
      </c>
      <c r="S18" s="2">
        <v>0</v>
      </c>
      <c r="T18" s="2" t="s">
        <v>30</v>
      </c>
      <c r="U18" s="2" t="s">
        <v>30</v>
      </c>
      <c r="V18" s="2" t="s">
        <v>92</v>
      </c>
    </row>
    <row r="19" spans="1:22" x14ac:dyDescent="0.3">
      <c r="A19" s="2">
        <v>22085</v>
      </c>
      <c r="B19" s="2" t="s">
        <v>121</v>
      </c>
      <c r="C19" s="2" t="s">
        <v>122</v>
      </c>
      <c r="D19" s="2">
        <v>37</v>
      </c>
      <c r="E19" s="2" t="s">
        <v>115</v>
      </c>
      <c r="F19" s="2" t="s">
        <v>123</v>
      </c>
      <c r="G19" s="2" t="s">
        <v>124</v>
      </c>
      <c r="H19" s="2" t="s">
        <v>125</v>
      </c>
      <c r="I19" s="2" t="s">
        <v>126</v>
      </c>
      <c r="J19" s="2" t="s">
        <v>127</v>
      </c>
      <c r="K19" s="2">
        <v>728500028</v>
      </c>
      <c r="L19" s="2">
        <v>159628610</v>
      </c>
      <c r="M19" s="2">
        <v>0</v>
      </c>
      <c r="N19" s="2">
        <v>12</v>
      </c>
      <c r="O19" s="2">
        <v>15</v>
      </c>
      <c r="P19" s="2">
        <v>10</v>
      </c>
      <c r="Q19" s="2">
        <v>0</v>
      </c>
      <c r="R19" s="2" t="s">
        <v>29</v>
      </c>
      <c r="S19" s="2">
        <v>15</v>
      </c>
      <c r="T19" s="2" t="s">
        <v>30</v>
      </c>
      <c r="U19" s="2" t="s">
        <v>30</v>
      </c>
      <c r="V19" s="2" t="s">
        <v>121</v>
      </c>
    </row>
    <row r="20" spans="1:22" x14ac:dyDescent="0.3">
      <c r="A20" s="2">
        <v>628</v>
      </c>
      <c r="B20" s="2" t="s">
        <v>63</v>
      </c>
      <c r="C20" s="2" t="s">
        <v>128</v>
      </c>
      <c r="D20" s="2">
        <v>22</v>
      </c>
      <c r="E20" s="2" t="s">
        <v>65</v>
      </c>
      <c r="H20" s="2" t="s">
        <v>129</v>
      </c>
      <c r="I20" s="2" t="s">
        <v>130</v>
      </c>
      <c r="J20" s="2" t="s">
        <v>131</v>
      </c>
      <c r="K20" s="2">
        <v>729070901</v>
      </c>
      <c r="L20" s="2">
        <v>359026841</v>
      </c>
      <c r="M20" s="2">
        <v>1</v>
      </c>
      <c r="N20" s="2">
        <v>11</v>
      </c>
      <c r="O20" s="2">
        <v>5</v>
      </c>
      <c r="P20" s="2">
        <v>3</v>
      </c>
      <c r="Q20" s="2">
        <v>2</v>
      </c>
      <c r="R20" s="2" t="s">
        <v>29</v>
      </c>
      <c r="S20" s="2">
        <v>6</v>
      </c>
      <c r="T20" s="2" t="s">
        <v>30</v>
      </c>
      <c r="U20" s="2" t="s">
        <v>30</v>
      </c>
      <c r="V20" s="2" t="s">
        <v>63</v>
      </c>
    </row>
    <row r="21" spans="1:22" x14ac:dyDescent="0.3">
      <c r="A21" s="2">
        <v>5671</v>
      </c>
      <c r="B21" s="2" t="s">
        <v>38</v>
      </c>
      <c r="C21" s="2" t="s">
        <v>132</v>
      </c>
      <c r="D21" s="2">
        <v>21</v>
      </c>
      <c r="E21" s="2" t="s">
        <v>39</v>
      </c>
      <c r="H21" s="2" t="s">
        <v>133</v>
      </c>
      <c r="I21" s="2" t="s">
        <v>134</v>
      </c>
      <c r="J21" s="2" t="s">
        <v>135</v>
      </c>
      <c r="K21" s="2">
        <v>27716889962</v>
      </c>
      <c r="L21" s="2">
        <v>27218083147</v>
      </c>
      <c r="M21" s="2">
        <v>5</v>
      </c>
      <c r="N21" s="2">
        <v>5</v>
      </c>
      <c r="O21" s="2">
        <v>4</v>
      </c>
      <c r="P21" s="2">
        <v>5</v>
      </c>
      <c r="Q21" s="2">
        <v>2</v>
      </c>
      <c r="R21" s="2" t="s">
        <v>98</v>
      </c>
      <c r="S21" s="2">
        <v>0</v>
      </c>
      <c r="T21" s="2" t="s">
        <v>30</v>
      </c>
      <c r="U21" s="2" t="s">
        <v>30</v>
      </c>
      <c r="V21" s="2" t="s">
        <v>38</v>
      </c>
    </row>
    <row r="22" spans="1:22" x14ac:dyDescent="0.3">
      <c r="A22" s="2">
        <v>25359</v>
      </c>
      <c r="B22" s="2" t="s">
        <v>92</v>
      </c>
      <c r="C22" s="2" t="s">
        <v>136</v>
      </c>
      <c r="D22" s="2">
        <v>16</v>
      </c>
      <c r="E22" s="2" t="s">
        <v>137</v>
      </c>
      <c r="F22" s="2" t="s">
        <v>138</v>
      </c>
      <c r="G22" s="2" t="s">
        <v>139</v>
      </c>
      <c r="H22" s="2" t="s">
        <v>118</v>
      </c>
      <c r="I22" s="2" t="s">
        <v>119</v>
      </c>
      <c r="J22" s="2" t="s">
        <v>120</v>
      </c>
      <c r="K22" s="2">
        <v>832750180</v>
      </c>
      <c r="L22" s="2">
        <v>152903427</v>
      </c>
      <c r="M22" s="2">
        <v>0</v>
      </c>
      <c r="N22" s="2">
        <v>5</v>
      </c>
      <c r="O22" s="2">
        <v>6</v>
      </c>
      <c r="P22" s="2">
        <v>4</v>
      </c>
      <c r="Q22" s="2">
        <v>1</v>
      </c>
      <c r="R22" s="2" t="s">
        <v>98</v>
      </c>
      <c r="S22" s="2">
        <v>0</v>
      </c>
      <c r="T22" s="2" t="s">
        <v>30</v>
      </c>
      <c r="U22" s="2" t="s">
        <v>30</v>
      </c>
      <c r="V22" s="2" t="s">
        <v>92</v>
      </c>
    </row>
    <row r="23" spans="1:22" x14ac:dyDescent="0.3">
      <c r="A23" s="2">
        <v>27157</v>
      </c>
      <c r="B23" s="2" t="s">
        <v>140</v>
      </c>
      <c r="C23" s="2" t="s">
        <v>141</v>
      </c>
      <c r="D23" s="2">
        <v>14</v>
      </c>
      <c r="E23" s="2" t="s">
        <v>39</v>
      </c>
      <c r="F23" s="2" t="s">
        <v>40</v>
      </c>
      <c r="G23" s="2" t="s">
        <v>41</v>
      </c>
      <c r="H23" s="2" t="s">
        <v>142</v>
      </c>
      <c r="I23" s="2" t="s">
        <v>143</v>
      </c>
      <c r="J23" s="2" t="s">
        <v>144</v>
      </c>
      <c r="K23" s="2">
        <v>727749325</v>
      </c>
      <c r="L23" s="2">
        <v>2178089367</v>
      </c>
      <c r="M23" s="2">
        <v>0</v>
      </c>
      <c r="N23" s="2">
        <v>5</v>
      </c>
      <c r="O23" s="2">
        <v>5</v>
      </c>
      <c r="P23" s="2">
        <v>2</v>
      </c>
      <c r="Q23" s="2">
        <v>2</v>
      </c>
      <c r="R23" s="2" t="s">
        <v>98</v>
      </c>
      <c r="S23" s="2">
        <v>0</v>
      </c>
      <c r="T23" s="2" t="s">
        <v>30</v>
      </c>
      <c r="U23" s="2" t="s">
        <v>30</v>
      </c>
      <c r="V23" s="2" t="s">
        <v>140</v>
      </c>
    </row>
    <row r="24" spans="1:22" x14ac:dyDescent="0.3">
      <c r="A24" s="2">
        <v>26571</v>
      </c>
      <c r="B24" s="2" t="s">
        <v>145</v>
      </c>
      <c r="C24" s="2" t="s">
        <v>146</v>
      </c>
      <c r="D24" s="2">
        <v>12</v>
      </c>
      <c r="E24" s="2" t="s">
        <v>25</v>
      </c>
      <c r="H24" s="2" t="s">
        <v>147</v>
      </c>
      <c r="I24" s="2" t="s">
        <v>148</v>
      </c>
      <c r="J24" s="2" t="s">
        <v>149</v>
      </c>
      <c r="K24" s="2">
        <v>743077259</v>
      </c>
      <c r="L24" s="2" t="s">
        <v>150</v>
      </c>
      <c r="M24" s="2">
        <v>1</v>
      </c>
      <c r="N24" s="2">
        <v>4</v>
      </c>
      <c r="O24" s="2">
        <v>4</v>
      </c>
      <c r="P24" s="2">
        <v>1</v>
      </c>
      <c r="Q24" s="2">
        <v>2</v>
      </c>
      <c r="R24" s="2" t="s">
        <v>98</v>
      </c>
      <c r="S24" s="2">
        <v>0</v>
      </c>
      <c r="T24" s="2" t="s">
        <v>30</v>
      </c>
      <c r="U24" s="2" t="s">
        <v>30</v>
      </c>
      <c r="V24" s="2" t="s">
        <v>145</v>
      </c>
    </row>
    <row r="25" spans="1:22" x14ac:dyDescent="0.3">
      <c r="A25" s="2">
        <v>12987</v>
      </c>
      <c r="B25" s="2" t="s">
        <v>151</v>
      </c>
      <c r="C25" s="2" t="s">
        <v>152</v>
      </c>
      <c r="D25" s="2">
        <v>10</v>
      </c>
      <c r="E25" s="2" t="s">
        <v>153</v>
      </c>
      <c r="F25" s="2" t="s">
        <v>154</v>
      </c>
      <c r="G25" s="2" t="s">
        <v>155</v>
      </c>
      <c r="H25" s="2" t="s">
        <v>156</v>
      </c>
      <c r="I25" s="2" t="s">
        <v>157</v>
      </c>
      <c r="J25" s="2" t="s">
        <v>158</v>
      </c>
      <c r="K25" s="2">
        <v>796563150</v>
      </c>
      <c r="L25" s="2">
        <v>183892518</v>
      </c>
      <c r="M25" s="2">
        <v>1</v>
      </c>
      <c r="N25" s="2">
        <v>5</v>
      </c>
      <c r="O25" s="2">
        <v>0</v>
      </c>
      <c r="P25" s="2">
        <v>4</v>
      </c>
      <c r="Q25" s="2">
        <v>0</v>
      </c>
      <c r="R25" s="2" t="s">
        <v>29</v>
      </c>
      <c r="S25" s="2">
        <v>3</v>
      </c>
      <c r="T25" s="2" t="s">
        <v>30</v>
      </c>
      <c r="U25" s="2" t="s">
        <v>30</v>
      </c>
      <c r="V25" s="2" t="s">
        <v>151</v>
      </c>
    </row>
    <row r="26" spans="1:22" x14ac:dyDescent="0.3">
      <c r="A26" s="2">
        <v>22887</v>
      </c>
      <c r="B26" s="2" t="s">
        <v>159</v>
      </c>
      <c r="C26" s="2" t="s">
        <v>160</v>
      </c>
      <c r="D26" s="2">
        <v>8</v>
      </c>
      <c r="E26" s="2" t="s">
        <v>39</v>
      </c>
      <c r="F26" s="2" t="s">
        <v>161</v>
      </c>
      <c r="G26" s="2" t="s">
        <v>162</v>
      </c>
      <c r="H26" s="2" t="s">
        <v>163</v>
      </c>
      <c r="I26" s="2" t="s">
        <v>164</v>
      </c>
      <c r="J26" s="2" t="s">
        <v>165</v>
      </c>
      <c r="K26" s="2">
        <v>828225858</v>
      </c>
      <c r="L26" s="2">
        <v>216894781</v>
      </c>
      <c r="M26" s="2">
        <v>1</v>
      </c>
      <c r="N26" s="2">
        <v>1</v>
      </c>
      <c r="O26" s="2">
        <v>2</v>
      </c>
      <c r="P26" s="2">
        <v>4</v>
      </c>
      <c r="Q26" s="2">
        <v>0</v>
      </c>
      <c r="R26" s="2" t="s">
        <v>98</v>
      </c>
      <c r="S26" s="2">
        <v>0</v>
      </c>
      <c r="T26" s="2" t="s">
        <v>30</v>
      </c>
      <c r="U26" s="2" t="s">
        <v>30</v>
      </c>
      <c r="V26" s="2" t="s">
        <v>159</v>
      </c>
    </row>
    <row r="27" spans="1:22" x14ac:dyDescent="0.3">
      <c r="A27" s="2">
        <v>25376</v>
      </c>
      <c r="B27" s="2" t="s">
        <v>92</v>
      </c>
      <c r="C27" s="2" t="s">
        <v>166</v>
      </c>
      <c r="D27" s="2">
        <v>6</v>
      </c>
      <c r="E27" s="2" t="s">
        <v>137</v>
      </c>
      <c r="F27" s="2" t="s">
        <v>167</v>
      </c>
      <c r="G27" s="2" t="s">
        <v>168</v>
      </c>
      <c r="H27" s="2" t="s">
        <v>118</v>
      </c>
      <c r="I27" s="2" t="s">
        <v>119</v>
      </c>
      <c r="J27" s="2" t="s">
        <v>120</v>
      </c>
      <c r="K27" s="2">
        <v>832750180</v>
      </c>
      <c r="L27" s="2">
        <v>152903427</v>
      </c>
      <c r="M27" s="2">
        <v>0</v>
      </c>
      <c r="N27" s="2">
        <v>2</v>
      </c>
      <c r="O27" s="2">
        <v>2</v>
      </c>
      <c r="P27" s="2">
        <v>2</v>
      </c>
      <c r="Q27" s="2">
        <v>0</v>
      </c>
      <c r="R27" s="2" t="s">
        <v>98</v>
      </c>
      <c r="S27" s="2">
        <v>0</v>
      </c>
      <c r="T27" s="2" t="s">
        <v>30</v>
      </c>
      <c r="U27" s="2" t="s">
        <v>30</v>
      </c>
      <c r="V27" s="2" t="s">
        <v>92</v>
      </c>
    </row>
    <row r="28" spans="1:22" x14ac:dyDescent="0.3">
      <c r="A28" s="2">
        <v>25340</v>
      </c>
      <c r="B28" s="2" t="s">
        <v>92</v>
      </c>
      <c r="C28" s="2" t="s">
        <v>169</v>
      </c>
      <c r="D28" s="2">
        <v>6</v>
      </c>
      <c r="E28" s="2" t="s">
        <v>115</v>
      </c>
      <c r="F28" s="2" t="s">
        <v>170</v>
      </c>
      <c r="G28" s="2" t="s">
        <v>171</v>
      </c>
      <c r="H28" s="2" t="s">
        <v>118</v>
      </c>
      <c r="I28" s="2" t="s">
        <v>119</v>
      </c>
      <c r="J28" s="2" t="s">
        <v>120</v>
      </c>
      <c r="K28" s="2">
        <v>832750180</v>
      </c>
      <c r="L28" s="2">
        <v>152903427</v>
      </c>
      <c r="M28" s="2">
        <v>0</v>
      </c>
      <c r="N28" s="2">
        <v>4</v>
      </c>
      <c r="O28" s="2">
        <v>2</v>
      </c>
      <c r="P28" s="2">
        <v>0</v>
      </c>
      <c r="Q28" s="2">
        <v>0</v>
      </c>
      <c r="R28" s="2" t="s">
        <v>98</v>
      </c>
      <c r="S28" s="2">
        <v>0</v>
      </c>
      <c r="T28" s="2" t="s">
        <v>30</v>
      </c>
      <c r="U28" s="2" t="s">
        <v>30</v>
      </c>
      <c r="V28" s="2" t="s">
        <v>92</v>
      </c>
    </row>
    <row r="29" spans="1:22" x14ac:dyDescent="0.3">
      <c r="A29" s="2">
        <v>22826</v>
      </c>
      <c r="B29" s="2" t="s">
        <v>172</v>
      </c>
      <c r="C29" s="2" t="s">
        <v>173</v>
      </c>
      <c r="D29" s="2">
        <v>5</v>
      </c>
      <c r="E29" s="2" t="s">
        <v>65</v>
      </c>
      <c r="F29" s="2" t="s">
        <v>93</v>
      </c>
      <c r="G29" s="2" t="s">
        <v>94</v>
      </c>
      <c r="H29" s="2" t="s">
        <v>174</v>
      </c>
      <c r="I29" s="2" t="s">
        <v>175</v>
      </c>
      <c r="J29" s="2" t="s">
        <v>176</v>
      </c>
      <c r="K29" s="2">
        <v>27828277699</v>
      </c>
      <c r="L29" s="2">
        <v>27313351702</v>
      </c>
      <c r="M29" s="2">
        <v>0</v>
      </c>
      <c r="N29" s="2">
        <v>0</v>
      </c>
      <c r="O29" s="2">
        <v>5</v>
      </c>
      <c r="P29" s="2">
        <v>0</v>
      </c>
      <c r="Q29" s="2">
        <v>0</v>
      </c>
      <c r="R29" s="2" t="s">
        <v>98</v>
      </c>
      <c r="S29" s="2">
        <v>0</v>
      </c>
      <c r="T29" s="2" t="s">
        <v>30</v>
      </c>
      <c r="U29" s="2" t="s">
        <v>30</v>
      </c>
      <c r="V29" s="2" t="s">
        <v>172</v>
      </c>
    </row>
    <row r="30" spans="1:22" x14ac:dyDescent="0.3">
      <c r="A30" s="2">
        <v>26038</v>
      </c>
      <c r="B30" s="2" t="s">
        <v>177</v>
      </c>
      <c r="C30" s="2" t="s">
        <v>24</v>
      </c>
      <c r="D30" s="2">
        <v>3</v>
      </c>
      <c r="E30" s="2" t="s">
        <v>178</v>
      </c>
      <c r="F30" s="2" t="s">
        <v>179</v>
      </c>
      <c r="G30" s="2" t="s">
        <v>180</v>
      </c>
      <c r="H30" s="2" t="s">
        <v>181</v>
      </c>
      <c r="I30" s="2" t="s">
        <v>182</v>
      </c>
      <c r="J30" s="2" t="s">
        <v>183</v>
      </c>
      <c r="K30" s="2">
        <v>827099590</v>
      </c>
      <c r="L30" s="2">
        <v>414013593</v>
      </c>
      <c r="M30" s="2">
        <v>0</v>
      </c>
      <c r="N30" s="2">
        <v>0</v>
      </c>
      <c r="O30" s="2">
        <v>0</v>
      </c>
      <c r="P30" s="2">
        <v>1</v>
      </c>
      <c r="Q30" s="2">
        <v>2</v>
      </c>
      <c r="R30" s="2" t="s">
        <v>98</v>
      </c>
      <c r="S30" s="2">
        <v>0</v>
      </c>
      <c r="T30" s="2" t="s">
        <v>30</v>
      </c>
      <c r="U30" s="2" t="s">
        <v>30</v>
      </c>
      <c r="V30" s="2" t="s">
        <v>177</v>
      </c>
    </row>
    <row r="31" spans="1:22" x14ac:dyDescent="0.3">
      <c r="A31" s="2">
        <v>9418</v>
      </c>
      <c r="B31" s="2" t="s">
        <v>184</v>
      </c>
      <c r="C31" s="2" t="s">
        <v>24</v>
      </c>
      <c r="D31" s="2">
        <v>3</v>
      </c>
      <c r="E31" s="2" t="s">
        <v>25</v>
      </c>
      <c r="F31" s="2" t="s">
        <v>185</v>
      </c>
      <c r="G31" s="2" t="s">
        <v>162</v>
      </c>
      <c r="H31" s="2" t="s">
        <v>186</v>
      </c>
      <c r="I31" s="2" t="s">
        <v>187</v>
      </c>
      <c r="J31" s="2" t="s">
        <v>188</v>
      </c>
      <c r="K31" s="2">
        <v>813006618</v>
      </c>
      <c r="L31" s="2">
        <v>124204085</v>
      </c>
      <c r="M31" s="2">
        <v>2</v>
      </c>
      <c r="N31" s="2">
        <v>0</v>
      </c>
      <c r="O31" s="2">
        <v>1</v>
      </c>
      <c r="P31" s="2">
        <v>0</v>
      </c>
      <c r="Q31" s="2">
        <v>0</v>
      </c>
      <c r="R31" s="2" t="s">
        <v>98</v>
      </c>
      <c r="S31" s="2">
        <v>0</v>
      </c>
      <c r="T31" s="2" t="s">
        <v>30</v>
      </c>
      <c r="U31" s="2" t="s">
        <v>30</v>
      </c>
      <c r="V31" s="2" t="s">
        <v>184</v>
      </c>
    </row>
    <row r="32" spans="1:22" x14ac:dyDescent="0.3">
      <c r="A32" s="2">
        <v>5824</v>
      </c>
      <c r="B32" s="2" t="s">
        <v>189</v>
      </c>
      <c r="C32" s="2" t="s">
        <v>24</v>
      </c>
      <c r="D32" s="2">
        <v>2</v>
      </c>
      <c r="E32" s="2" t="s">
        <v>153</v>
      </c>
      <c r="H32" s="2" t="s">
        <v>190</v>
      </c>
      <c r="I32" s="2" t="s">
        <v>191</v>
      </c>
      <c r="J32" s="2" t="s">
        <v>192</v>
      </c>
      <c r="K32" s="2">
        <v>764900289</v>
      </c>
      <c r="L32" s="2">
        <v>182992361</v>
      </c>
      <c r="M32" s="2">
        <v>0</v>
      </c>
      <c r="N32" s="2">
        <v>0</v>
      </c>
      <c r="O32" s="2">
        <v>2</v>
      </c>
      <c r="P32" s="2">
        <v>0</v>
      </c>
      <c r="Q32" s="2">
        <v>0</v>
      </c>
      <c r="R32" s="2" t="s">
        <v>98</v>
      </c>
      <c r="S32" s="2">
        <v>0</v>
      </c>
      <c r="T32" s="2" t="s">
        <v>30</v>
      </c>
      <c r="U32" s="2" t="s">
        <v>30</v>
      </c>
      <c r="V32" s="2" t="s">
        <v>189</v>
      </c>
    </row>
    <row r="33" spans="1:22" x14ac:dyDescent="0.3">
      <c r="A33" s="2">
        <v>6954</v>
      </c>
      <c r="B33" s="2" t="s">
        <v>193</v>
      </c>
      <c r="C33" s="2" t="s">
        <v>24</v>
      </c>
      <c r="D33" s="2">
        <v>1</v>
      </c>
      <c r="E33" s="2" t="s">
        <v>25</v>
      </c>
      <c r="F33" s="2" t="s">
        <v>185</v>
      </c>
      <c r="G33" s="2" t="s">
        <v>162</v>
      </c>
      <c r="H33" s="2" t="s">
        <v>194</v>
      </c>
      <c r="I33" s="2" t="s">
        <v>195</v>
      </c>
      <c r="J33" s="2" t="s">
        <v>196</v>
      </c>
      <c r="K33" s="2">
        <v>27828552945</v>
      </c>
      <c r="L33" s="2">
        <v>123826340</v>
      </c>
      <c r="M33" s="2">
        <v>0</v>
      </c>
      <c r="N33" s="2">
        <v>1</v>
      </c>
      <c r="O33" s="2">
        <v>0</v>
      </c>
      <c r="P33" s="2">
        <v>0</v>
      </c>
      <c r="Q33" s="2">
        <v>0</v>
      </c>
      <c r="R33" s="2" t="s">
        <v>98</v>
      </c>
      <c r="S33" s="2">
        <v>0</v>
      </c>
      <c r="T33" s="2" t="s">
        <v>30</v>
      </c>
      <c r="U33" s="2" t="s">
        <v>30</v>
      </c>
      <c r="V33" s="2" t="s">
        <v>193</v>
      </c>
    </row>
    <row r="34" spans="1:22" x14ac:dyDescent="0.3">
      <c r="A34" s="2">
        <v>6650</v>
      </c>
      <c r="B34" s="2" t="s">
        <v>197</v>
      </c>
      <c r="C34" s="2" t="s">
        <v>24</v>
      </c>
      <c r="D34" s="2">
        <v>1</v>
      </c>
      <c r="E34" s="2" t="s">
        <v>198</v>
      </c>
      <c r="F34" s="2" t="s">
        <v>199</v>
      </c>
      <c r="G34" s="2" t="s">
        <v>200</v>
      </c>
      <c r="H34" s="2" t="s">
        <v>201</v>
      </c>
      <c r="I34" s="2" t="s">
        <v>202</v>
      </c>
      <c r="J34" s="2" t="s">
        <v>203</v>
      </c>
      <c r="K34" s="2">
        <v>796942977</v>
      </c>
      <c r="L34" s="2">
        <v>796942977</v>
      </c>
      <c r="M34" s="2">
        <v>0</v>
      </c>
      <c r="N34" s="2">
        <v>0</v>
      </c>
      <c r="O34" s="2">
        <v>1</v>
      </c>
      <c r="P34" s="2">
        <v>0</v>
      </c>
      <c r="Q34" s="2">
        <v>0</v>
      </c>
      <c r="R34" s="2" t="s">
        <v>98</v>
      </c>
      <c r="S34" s="2">
        <v>0</v>
      </c>
      <c r="T34" s="2" t="s">
        <v>30</v>
      </c>
      <c r="U34" s="2" t="s">
        <v>30</v>
      </c>
      <c r="V34" s="2" t="s">
        <v>197</v>
      </c>
    </row>
    <row r="35" spans="1:22" x14ac:dyDescent="0.3">
      <c r="A35" s="2">
        <v>1414</v>
      </c>
      <c r="B35" s="2" t="s">
        <v>204</v>
      </c>
      <c r="C35" s="2" t="s">
        <v>205</v>
      </c>
      <c r="D35" s="2">
        <v>1</v>
      </c>
      <c r="E35" s="2" t="s">
        <v>25</v>
      </c>
      <c r="H35" s="2" t="s">
        <v>206</v>
      </c>
      <c r="I35" s="2" t="s">
        <v>207</v>
      </c>
      <c r="J35" s="2" t="s">
        <v>208</v>
      </c>
      <c r="K35" s="2">
        <v>27834682862</v>
      </c>
      <c r="L35" s="2">
        <v>27125213040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 t="s">
        <v>98</v>
      </c>
      <c r="S35" s="2">
        <v>0</v>
      </c>
      <c r="T35" s="2" t="s">
        <v>30</v>
      </c>
      <c r="U35" s="2" t="s">
        <v>30</v>
      </c>
      <c r="V35" s="2" t="s">
        <v>204</v>
      </c>
    </row>
    <row r="36" spans="1:22" x14ac:dyDescent="0.3">
      <c r="A36" s="2">
        <v>6170</v>
      </c>
      <c r="B36" s="2" t="s">
        <v>209</v>
      </c>
      <c r="C36" s="2" t="s">
        <v>210</v>
      </c>
      <c r="D36" s="2">
        <v>1</v>
      </c>
      <c r="E36" s="2" t="s">
        <v>39</v>
      </c>
      <c r="F36" s="2" t="s">
        <v>161</v>
      </c>
      <c r="G36" s="2" t="s">
        <v>211</v>
      </c>
      <c r="H36" s="2" t="s">
        <v>212</v>
      </c>
      <c r="I36" s="2" t="s">
        <v>213</v>
      </c>
      <c r="J36" s="2" t="s">
        <v>214</v>
      </c>
      <c r="K36" s="2">
        <v>607720606</v>
      </c>
      <c r="L36" s="2">
        <v>607720606</v>
      </c>
      <c r="M36" s="2">
        <v>0</v>
      </c>
      <c r="N36" s="2">
        <v>0</v>
      </c>
      <c r="O36" s="2">
        <v>0</v>
      </c>
      <c r="P36" s="2">
        <v>0</v>
      </c>
      <c r="Q36" s="2">
        <v>1</v>
      </c>
      <c r="R36" s="2" t="s">
        <v>98</v>
      </c>
      <c r="S36" s="2">
        <v>0</v>
      </c>
      <c r="T36" s="2" t="s">
        <v>30</v>
      </c>
      <c r="U36" s="2" t="s">
        <v>30</v>
      </c>
      <c r="V36" s="2" t="s">
        <v>209</v>
      </c>
    </row>
    <row r="37" spans="1:22" x14ac:dyDescent="0.3">
      <c r="A37" s="2">
        <v>8014</v>
      </c>
      <c r="B37" s="2" t="s">
        <v>31</v>
      </c>
      <c r="C37" s="2" t="s">
        <v>99</v>
      </c>
      <c r="D37" s="2">
        <v>1</v>
      </c>
      <c r="E37" s="2" t="s">
        <v>25</v>
      </c>
      <c r="F37" s="2" t="s">
        <v>185</v>
      </c>
      <c r="G37" s="2" t="s">
        <v>162</v>
      </c>
      <c r="H37" s="2" t="s">
        <v>215</v>
      </c>
      <c r="I37" s="2" t="s">
        <v>216</v>
      </c>
      <c r="J37" s="2" t="s">
        <v>217</v>
      </c>
      <c r="K37" s="2">
        <v>795238476</v>
      </c>
      <c r="L37" s="2">
        <v>124206341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 t="s">
        <v>29</v>
      </c>
      <c r="S37" s="2">
        <v>1</v>
      </c>
      <c r="T37" s="2" t="s">
        <v>30</v>
      </c>
      <c r="U37" s="2" t="s">
        <v>30</v>
      </c>
      <c r="V37" s="2" t="s">
        <v>31</v>
      </c>
    </row>
    <row r="38" spans="1:22" x14ac:dyDescent="0.3">
      <c r="A38" s="2">
        <v>25125</v>
      </c>
      <c r="B38" s="2" t="s">
        <v>92</v>
      </c>
      <c r="C38" s="2" t="s">
        <v>24</v>
      </c>
      <c r="D38" s="2">
        <v>1</v>
      </c>
      <c r="E38" s="2" t="s">
        <v>25</v>
      </c>
      <c r="H38" s="2" t="s">
        <v>218</v>
      </c>
      <c r="I38" s="2" t="s">
        <v>219</v>
      </c>
      <c r="J38" s="2" t="s">
        <v>220</v>
      </c>
      <c r="K38" s="2">
        <v>824517544</v>
      </c>
      <c r="L38" s="2">
        <v>124292762</v>
      </c>
      <c r="M38" s="2">
        <v>0</v>
      </c>
      <c r="N38" s="2">
        <v>0</v>
      </c>
      <c r="O38" s="2">
        <v>0</v>
      </c>
      <c r="P38" s="2">
        <v>1</v>
      </c>
      <c r="Q38" s="2">
        <v>0</v>
      </c>
      <c r="R38" s="2" t="s">
        <v>98</v>
      </c>
      <c r="S38" s="2">
        <v>0</v>
      </c>
      <c r="T38" s="2" t="s">
        <v>30</v>
      </c>
      <c r="U38" s="2" t="s">
        <v>30</v>
      </c>
      <c r="V38" s="2" t="s">
        <v>92</v>
      </c>
    </row>
    <row r="39" spans="1:22" x14ac:dyDescent="0.3">
      <c r="A39" s="2">
        <v>29842</v>
      </c>
      <c r="B39" s="2" t="s">
        <v>221</v>
      </c>
      <c r="C39" s="2" t="s">
        <v>221</v>
      </c>
      <c r="D39" s="2">
        <v>0</v>
      </c>
      <c r="E39" s="2" t="s">
        <v>115</v>
      </c>
      <c r="H39" s="2" t="s">
        <v>222</v>
      </c>
      <c r="I39" s="2" t="s">
        <v>223</v>
      </c>
      <c r="J39" s="2" t="s">
        <v>224</v>
      </c>
      <c r="K39" s="2">
        <v>832285598</v>
      </c>
      <c r="L39" s="2">
        <v>152683726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 t="s">
        <v>98</v>
      </c>
      <c r="S39" s="2">
        <v>1</v>
      </c>
      <c r="T39" s="2" t="s">
        <v>30</v>
      </c>
      <c r="U39" s="2" t="s">
        <v>30</v>
      </c>
      <c r="V39" s="2" t="s">
        <v>221</v>
      </c>
    </row>
    <row r="40" spans="1:22" x14ac:dyDescent="0.3">
      <c r="A40" s="2">
        <v>29845</v>
      </c>
      <c r="B40" s="2" t="s">
        <v>225</v>
      </c>
      <c r="C40" s="2" t="s">
        <v>226</v>
      </c>
      <c r="D40" s="2">
        <v>0</v>
      </c>
      <c r="E40" s="2" t="s">
        <v>25</v>
      </c>
      <c r="H40" s="2" t="s">
        <v>227</v>
      </c>
      <c r="I40" s="2" t="s">
        <v>228</v>
      </c>
      <c r="J40" s="2" t="s">
        <v>229</v>
      </c>
      <c r="K40" s="2" t="s">
        <v>230</v>
      </c>
      <c r="L40" s="2" t="s">
        <v>231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 t="s">
        <v>98</v>
      </c>
      <c r="S40" s="2">
        <v>1</v>
      </c>
      <c r="T40" s="2" t="s">
        <v>30</v>
      </c>
      <c r="U40" s="2" t="s">
        <v>30</v>
      </c>
      <c r="V40" s="2" t="s">
        <v>225</v>
      </c>
    </row>
    <row r="41" spans="1:22" x14ac:dyDescent="0.3">
      <c r="A41" s="2">
        <v>28011</v>
      </c>
      <c r="B41" s="2" t="s">
        <v>189</v>
      </c>
      <c r="C41" s="2" t="s">
        <v>232</v>
      </c>
      <c r="D41" s="2">
        <v>0</v>
      </c>
      <c r="E41" s="2" t="s">
        <v>153</v>
      </c>
      <c r="H41" s="2" t="s">
        <v>233</v>
      </c>
      <c r="I41" s="2" t="s">
        <v>234</v>
      </c>
      <c r="J41" s="2" t="s">
        <v>235</v>
      </c>
      <c r="K41" s="2">
        <v>649252229</v>
      </c>
      <c r="L41" s="2">
        <v>182992196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 t="s">
        <v>98</v>
      </c>
      <c r="S41" s="2">
        <v>1</v>
      </c>
      <c r="T41" s="2" t="s">
        <v>30</v>
      </c>
      <c r="U41" s="2" t="s">
        <v>30</v>
      </c>
      <c r="V41" s="2" t="s">
        <v>189</v>
      </c>
    </row>
    <row r="42" spans="1:22" x14ac:dyDescent="0.3">
      <c r="A42" s="2">
        <v>26959</v>
      </c>
      <c r="B42" s="2" t="s">
        <v>236</v>
      </c>
      <c r="C42" s="2" t="s">
        <v>237</v>
      </c>
      <c r="D42" s="2">
        <v>0</v>
      </c>
      <c r="E42" s="2" t="s">
        <v>25</v>
      </c>
      <c r="H42" s="2" t="s">
        <v>238</v>
      </c>
      <c r="I42" s="2" t="s">
        <v>239</v>
      </c>
      <c r="J42" s="2" t="s">
        <v>240</v>
      </c>
      <c r="K42" s="2">
        <v>835103681</v>
      </c>
      <c r="L42" s="2">
        <v>117171207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 t="s">
        <v>98</v>
      </c>
      <c r="S42" s="2">
        <v>1</v>
      </c>
      <c r="T42" s="2" t="s">
        <v>30</v>
      </c>
      <c r="U42" s="2" t="s">
        <v>30</v>
      </c>
      <c r="V42" s="2" t="s">
        <v>236</v>
      </c>
    </row>
    <row r="43" spans="1:22" x14ac:dyDescent="0.3">
      <c r="A43" s="2">
        <v>27166</v>
      </c>
      <c r="B43" s="2" t="s">
        <v>38</v>
      </c>
      <c r="C43" s="2" t="s">
        <v>241</v>
      </c>
      <c r="D43" s="2">
        <v>0</v>
      </c>
      <c r="E43" s="2" t="s">
        <v>39</v>
      </c>
      <c r="H43" s="2" t="s">
        <v>242</v>
      </c>
      <c r="I43" s="2" t="s">
        <v>243</v>
      </c>
      <c r="J43" s="2" t="s">
        <v>244</v>
      </c>
      <c r="K43" s="2">
        <v>723760832</v>
      </c>
      <c r="L43" s="2">
        <v>723760832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 t="s">
        <v>98</v>
      </c>
      <c r="S43" s="2">
        <v>1</v>
      </c>
      <c r="T43" s="2" t="s">
        <v>30</v>
      </c>
      <c r="U43" s="2" t="s">
        <v>30</v>
      </c>
      <c r="V43" s="2" t="s">
        <v>38</v>
      </c>
    </row>
    <row r="44" spans="1:22" x14ac:dyDescent="0.3">
      <c r="A44" s="2">
        <v>29047</v>
      </c>
      <c r="B44" s="2" t="s">
        <v>245</v>
      </c>
      <c r="C44" s="2" t="s">
        <v>24</v>
      </c>
      <c r="D44" s="2">
        <v>0</v>
      </c>
      <c r="E44" s="2" t="s">
        <v>25</v>
      </c>
      <c r="H44" s="2" t="s">
        <v>246</v>
      </c>
      <c r="I44" s="2" t="s">
        <v>247</v>
      </c>
      <c r="J44" s="2" t="s">
        <v>248</v>
      </c>
      <c r="K44" s="2">
        <v>832921026</v>
      </c>
      <c r="L44" s="2">
        <v>27124203576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 t="s">
        <v>29</v>
      </c>
      <c r="S44" s="2">
        <v>1</v>
      </c>
      <c r="T44" s="2" t="s">
        <v>30</v>
      </c>
      <c r="U44" s="2" t="s">
        <v>30</v>
      </c>
      <c r="V44" s="2" t="s">
        <v>245</v>
      </c>
    </row>
    <row r="45" spans="1:22" x14ac:dyDescent="0.3">
      <c r="A45" s="2">
        <v>29080</v>
      </c>
      <c r="B45" s="2" t="s">
        <v>249</v>
      </c>
      <c r="C45" s="2" t="s">
        <v>31</v>
      </c>
      <c r="D45" s="2">
        <v>0</v>
      </c>
      <c r="E45" s="2" t="s">
        <v>25</v>
      </c>
      <c r="H45" s="2" t="s">
        <v>35</v>
      </c>
      <c r="I45" s="2" t="s">
        <v>250</v>
      </c>
      <c r="J45" s="2" t="s">
        <v>37</v>
      </c>
      <c r="K45" s="2">
        <v>605056089</v>
      </c>
      <c r="L45" s="2">
        <v>123541236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 t="s">
        <v>98</v>
      </c>
      <c r="S45" s="2">
        <v>1</v>
      </c>
      <c r="T45" s="2" t="s">
        <v>30</v>
      </c>
      <c r="U45" s="2" t="s">
        <v>30</v>
      </c>
      <c r="V45" s="2" t="s">
        <v>249</v>
      </c>
    </row>
    <row r="46" spans="1:22" x14ac:dyDescent="0.3">
      <c r="A46" s="2">
        <v>14317</v>
      </c>
      <c r="B46" s="2" t="s">
        <v>251</v>
      </c>
      <c r="C46" s="2" t="s">
        <v>252</v>
      </c>
      <c r="D46" s="2">
        <v>0</v>
      </c>
      <c r="E46" s="2" t="s">
        <v>39</v>
      </c>
      <c r="H46" s="2" t="s">
        <v>253</v>
      </c>
      <c r="I46" s="2" t="s">
        <v>254</v>
      </c>
      <c r="J46" s="2" t="s">
        <v>255</v>
      </c>
      <c r="K46" s="2">
        <v>846082106</v>
      </c>
      <c r="L46" s="2">
        <v>218089111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 t="s">
        <v>98</v>
      </c>
      <c r="S46" s="2">
        <v>1</v>
      </c>
      <c r="T46" s="2" t="s">
        <v>30</v>
      </c>
      <c r="U46" s="2" t="s">
        <v>30</v>
      </c>
      <c r="V46" s="2" t="s">
        <v>251</v>
      </c>
    </row>
    <row r="47" spans="1:22" x14ac:dyDescent="0.3">
      <c r="A47" s="2">
        <v>15841</v>
      </c>
      <c r="B47" s="2" t="s">
        <v>38</v>
      </c>
      <c r="C47" s="2" t="s">
        <v>24</v>
      </c>
      <c r="D47" s="2">
        <v>0</v>
      </c>
      <c r="E47" s="2" t="s">
        <v>39</v>
      </c>
      <c r="H47" s="2" t="s">
        <v>256</v>
      </c>
      <c r="I47" s="2" t="s">
        <v>257</v>
      </c>
      <c r="J47" s="2" t="s">
        <v>258</v>
      </c>
      <c r="K47" s="2">
        <v>792213609</v>
      </c>
      <c r="L47" s="2">
        <v>218084909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 t="s">
        <v>98</v>
      </c>
      <c r="S47" s="2">
        <v>1</v>
      </c>
      <c r="T47" s="2" t="s">
        <v>30</v>
      </c>
      <c r="U47" s="2" t="s">
        <v>30</v>
      </c>
      <c r="V47" s="2" t="s">
        <v>38</v>
      </c>
    </row>
    <row r="48" spans="1:22" x14ac:dyDescent="0.3">
      <c r="A48" s="2">
        <v>15878</v>
      </c>
      <c r="B48" s="2" t="s">
        <v>259</v>
      </c>
      <c r="C48" s="2" t="s">
        <v>260</v>
      </c>
      <c r="D48" s="2">
        <v>0</v>
      </c>
      <c r="E48" s="2" t="s">
        <v>65</v>
      </c>
      <c r="H48" s="2" t="s">
        <v>261</v>
      </c>
      <c r="I48" s="2" t="s">
        <v>262</v>
      </c>
      <c r="J48" s="2" t="s">
        <v>263</v>
      </c>
      <c r="K48" s="2">
        <v>827740836</v>
      </c>
      <c r="L48" s="2">
        <v>315778991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 t="s">
        <v>98</v>
      </c>
      <c r="S48" s="2">
        <v>1</v>
      </c>
      <c r="T48" s="2" t="s">
        <v>30</v>
      </c>
      <c r="U48" s="2" t="s">
        <v>30</v>
      </c>
      <c r="V48" s="2" t="s">
        <v>259</v>
      </c>
    </row>
    <row r="49" spans="1:22" x14ac:dyDescent="0.3">
      <c r="A49" s="2">
        <v>14686</v>
      </c>
      <c r="B49" s="2" t="s">
        <v>52</v>
      </c>
      <c r="C49" s="2" t="s">
        <v>173</v>
      </c>
      <c r="D49" s="2">
        <v>0</v>
      </c>
      <c r="E49" s="2" t="s">
        <v>53</v>
      </c>
      <c r="F49" s="2" t="s">
        <v>264</v>
      </c>
      <c r="G49" s="2" t="s">
        <v>265</v>
      </c>
      <c r="H49" s="2" t="s">
        <v>266</v>
      </c>
      <c r="I49" s="2" t="s">
        <v>267</v>
      </c>
      <c r="J49" s="2" t="s">
        <v>268</v>
      </c>
      <c r="K49" s="2">
        <v>844557761</v>
      </c>
      <c r="L49" s="2">
        <v>466038555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 t="s">
        <v>98</v>
      </c>
      <c r="S49" s="2">
        <v>1</v>
      </c>
      <c r="T49" s="2" t="s">
        <v>30</v>
      </c>
      <c r="U49" s="2" t="s">
        <v>30</v>
      </c>
      <c r="V49" s="2" t="s">
        <v>52</v>
      </c>
    </row>
    <row r="50" spans="1:22" x14ac:dyDescent="0.3">
      <c r="A50" s="2">
        <v>24549</v>
      </c>
      <c r="B50" s="2" t="s">
        <v>121</v>
      </c>
      <c r="C50" s="2" t="s">
        <v>24</v>
      </c>
      <c r="D50" s="2">
        <v>0</v>
      </c>
      <c r="E50" s="2" t="s">
        <v>115</v>
      </c>
      <c r="H50" s="2" t="s">
        <v>269</v>
      </c>
      <c r="I50" s="2" t="s">
        <v>270</v>
      </c>
      <c r="J50" s="2" t="s">
        <v>271</v>
      </c>
      <c r="K50" s="2">
        <v>825740501</v>
      </c>
      <c r="L50" s="2">
        <v>159629176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 t="s">
        <v>98</v>
      </c>
      <c r="S50" s="2">
        <v>1</v>
      </c>
      <c r="T50" s="2" t="s">
        <v>30</v>
      </c>
      <c r="U50" s="2" t="s">
        <v>30</v>
      </c>
      <c r="V50" s="2" t="s">
        <v>121</v>
      </c>
    </row>
    <row r="51" spans="1:22" x14ac:dyDescent="0.3">
      <c r="A51" s="2">
        <v>18648</v>
      </c>
      <c r="B51" s="2" t="s">
        <v>272</v>
      </c>
      <c r="C51" s="2" t="s">
        <v>24</v>
      </c>
      <c r="D51" s="2">
        <v>0</v>
      </c>
      <c r="E51" s="2" t="s">
        <v>65</v>
      </c>
      <c r="H51" s="2" t="s">
        <v>273</v>
      </c>
      <c r="I51" s="2" t="s">
        <v>274</v>
      </c>
      <c r="J51" s="2" t="s">
        <v>275</v>
      </c>
      <c r="K51" s="2">
        <v>832672767</v>
      </c>
      <c r="L51" s="2" t="s">
        <v>276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 t="s">
        <v>98</v>
      </c>
      <c r="S51" s="2">
        <v>1</v>
      </c>
      <c r="T51" s="2" t="s">
        <v>30</v>
      </c>
      <c r="U51" s="2" t="s">
        <v>30</v>
      </c>
      <c r="V51" s="2" t="s">
        <v>272</v>
      </c>
    </row>
    <row r="52" spans="1:22" x14ac:dyDescent="0.3">
      <c r="A52" s="2">
        <v>15427</v>
      </c>
      <c r="B52" s="2" t="s">
        <v>38</v>
      </c>
      <c r="C52" s="2" t="s">
        <v>24</v>
      </c>
      <c r="D52" s="2">
        <v>0</v>
      </c>
      <c r="E52" s="2" t="s">
        <v>39</v>
      </c>
      <c r="F52" s="2" t="s">
        <v>161</v>
      </c>
      <c r="G52" s="2" t="s">
        <v>162</v>
      </c>
      <c r="H52" s="2" t="s">
        <v>277</v>
      </c>
      <c r="I52" s="2" t="s">
        <v>278</v>
      </c>
      <c r="J52" s="2" t="s">
        <v>279</v>
      </c>
      <c r="K52" s="2">
        <v>766838521</v>
      </c>
      <c r="L52" s="2">
        <v>218082525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 t="s">
        <v>98</v>
      </c>
      <c r="S52" s="2">
        <v>1</v>
      </c>
      <c r="T52" s="2" t="s">
        <v>30</v>
      </c>
      <c r="U52" s="2" t="s">
        <v>30</v>
      </c>
      <c r="V52" s="2" t="s">
        <v>38</v>
      </c>
    </row>
    <row r="53" spans="1:22" x14ac:dyDescent="0.3">
      <c r="A53" s="2">
        <v>24638</v>
      </c>
      <c r="B53" s="2" t="s">
        <v>280</v>
      </c>
      <c r="C53" s="2" t="s">
        <v>281</v>
      </c>
      <c r="D53" s="2">
        <v>0</v>
      </c>
      <c r="E53" s="2" t="s">
        <v>25</v>
      </c>
      <c r="H53" s="2" t="s">
        <v>282</v>
      </c>
      <c r="I53" s="2" t="s">
        <v>283</v>
      </c>
      <c r="J53" s="2" t="s">
        <v>284</v>
      </c>
      <c r="K53" s="2" t="s">
        <v>285</v>
      </c>
      <c r="L53" s="2">
        <v>27117171401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 t="s">
        <v>98</v>
      </c>
      <c r="S53" s="2">
        <v>1</v>
      </c>
      <c r="T53" s="2" t="s">
        <v>30</v>
      </c>
      <c r="U53" s="2" t="s">
        <v>30</v>
      </c>
      <c r="V53" s="2" t="s">
        <v>280</v>
      </c>
    </row>
    <row r="54" spans="1:22" x14ac:dyDescent="0.3">
      <c r="A54" s="2">
        <v>23154</v>
      </c>
      <c r="B54" s="2" t="s">
        <v>286</v>
      </c>
      <c r="C54" s="2" t="s">
        <v>287</v>
      </c>
      <c r="D54" s="2">
        <v>0</v>
      </c>
      <c r="E54" s="2" t="s">
        <v>65</v>
      </c>
      <c r="H54" s="2" t="s">
        <v>288</v>
      </c>
      <c r="I54" s="2" t="s">
        <v>289</v>
      </c>
      <c r="J54" s="2" t="s">
        <v>290</v>
      </c>
      <c r="K54" s="2">
        <v>829420318</v>
      </c>
      <c r="L54" s="2">
        <v>313358153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 t="s">
        <v>98</v>
      </c>
      <c r="S54" s="2">
        <v>1</v>
      </c>
      <c r="T54" s="2" t="s">
        <v>30</v>
      </c>
      <c r="U54" s="2" t="s">
        <v>30</v>
      </c>
      <c r="V54" s="2" t="s">
        <v>286</v>
      </c>
    </row>
    <row r="55" spans="1:22" x14ac:dyDescent="0.3">
      <c r="A55" s="2">
        <v>18730</v>
      </c>
      <c r="B55" s="2" t="s">
        <v>189</v>
      </c>
      <c r="C55" s="2" t="s">
        <v>189</v>
      </c>
      <c r="D55" s="2">
        <v>0</v>
      </c>
      <c r="E55" s="2" t="s">
        <v>153</v>
      </c>
      <c r="H55" s="2" t="s">
        <v>291</v>
      </c>
      <c r="I55" s="2" t="s">
        <v>292</v>
      </c>
      <c r="J55" s="2" t="s">
        <v>293</v>
      </c>
      <c r="K55" s="2">
        <v>827177612</v>
      </c>
      <c r="L55" s="2" t="s">
        <v>294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 t="s">
        <v>98</v>
      </c>
      <c r="S55" s="2">
        <v>1</v>
      </c>
      <c r="T55" s="2" t="s">
        <v>30</v>
      </c>
      <c r="U55" s="2" t="s">
        <v>30</v>
      </c>
      <c r="V55" s="2" t="s">
        <v>189</v>
      </c>
    </row>
    <row r="56" spans="1:22" x14ac:dyDescent="0.3">
      <c r="A56" s="2">
        <v>21757</v>
      </c>
      <c r="B56" s="2" t="s">
        <v>31</v>
      </c>
      <c r="C56" s="2" t="s">
        <v>295</v>
      </c>
      <c r="D56" s="2">
        <v>0</v>
      </c>
      <c r="E56" s="2" t="s">
        <v>25</v>
      </c>
      <c r="H56" s="2" t="s">
        <v>296</v>
      </c>
      <c r="I56" s="2" t="s">
        <v>297</v>
      </c>
      <c r="J56" s="2" t="s">
        <v>298</v>
      </c>
      <c r="K56" s="2">
        <v>27734132202</v>
      </c>
      <c r="L56" s="2">
        <v>27214202348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 t="s">
        <v>98</v>
      </c>
      <c r="S56" s="2">
        <v>1</v>
      </c>
      <c r="T56" s="2" t="s">
        <v>30</v>
      </c>
      <c r="U56" s="2" t="s">
        <v>30</v>
      </c>
      <c r="V56" s="2" t="s">
        <v>31</v>
      </c>
    </row>
    <row r="57" spans="1:22" x14ac:dyDescent="0.3">
      <c r="A57" s="2">
        <v>4622</v>
      </c>
      <c r="B57" s="2" t="s">
        <v>299</v>
      </c>
      <c r="C57" s="2" t="s">
        <v>24</v>
      </c>
      <c r="D57" s="2">
        <v>0</v>
      </c>
      <c r="E57" s="2" t="s">
        <v>65</v>
      </c>
      <c r="H57" s="2" t="s">
        <v>300</v>
      </c>
      <c r="I57" s="2" t="s">
        <v>301</v>
      </c>
      <c r="J57" s="2" t="s">
        <v>302</v>
      </c>
      <c r="K57" s="2">
        <v>2726332482</v>
      </c>
      <c r="L57" s="2">
        <v>27835462110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 t="s">
        <v>98</v>
      </c>
      <c r="S57" s="2">
        <v>1</v>
      </c>
      <c r="T57" s="2" t="s">
        <v>30</v>
      </c>
      <c r="U57" s="2" t="s">
        <v>30</v>
      </c>
      <c r="V57" s="2" t="s">
        <v>299</v>
      </c>
    </row>
    <row r="58" spans="1:22" x14ac:dyDescent="0.3">
      <c r="A58" s="2">
        <v>4680</v>
      </c>
      <c r="B58" s="2" t="s">
        <v>303</v>
      </c>
      <c r="C58" s="2" t="s">
        <v>304</v>
      </c>
      <c r="D58" s="2">
        <v>0</v>
      </c>
      <c r="E58" s="2" t="s">
        <v>65</v>
      </c>
      <c r="H58" s="2" t="s">
        <v>305</v>
      </c>
      <c r="I58" s="2" t="s">
        <v>306</v>
      </c>
      <c r="J58" s="2" t="s">
        <v>307</v>
      </c>
      <c r="K58" s="2">
        <v>767908287</v>
      </c>
      <c r="L58" s="2">
        <v>767908287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 t="s">
        <v>98</v>
      </c>
      <c r="S58" s="2">
        <v>1</v>
      </c>
      <c r="T58" s="2" t="s">
        <v>30</v>
      </c>
      <c r="U58" s="2" t="s">
        <v>30</v>
      </c>
      <c r="V58" s="2" t="s">
        <v>303</v>
      </c>
    </row>
    <row r="59" spans="1:22" x14ac:dyDescent="0.3">
      <c r="A59" s="2">
        <v>1408</v>
      </c>
      <c r="B59" s="2" t="s">
        <v>308</v>
      </c>
      <c r="C59" s="2" t="s">
        <v>309</v>
      </c>
      <c r="D59" s="2">
        <v>0</v>
      </c>
      <c r="E59" s="2" t="s">
        <v>25</v>
      </c>
      <c r="H59" s="2" t="s">
        <v>310</v>
      </c>
      <c r="I59" s="2" t="s">
        <v>311</v>
      </c>
      <c r="J59" s="2" t="s">
        <v>312</v>
      </c>
      <c r="K59" s="2">
        <v>27823220399</v>
      </c>
      <c r="L59" s="2" t="s">
        <v>313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 t="s">
        <v>98</v>
      </c>
      <c r="S59" s="2">
        <v>1</v>
      </c>
      <c r="T59" s="2" t="s">
        <v>30</v>
      </c>
      <c r="U59" s="2" t="s">
        <v>30</v>
      </c>
      <c r="V59" s="2" t="s">
        <v>308</v>
      </c>
    </row>
    <row r="60" spans="1:22" x14ac:dyDescent="0.3">
      <c r="A60" s="2">
        <v>11462</v>
      </c>
      <c r="B60" s="2" t="s">
        <v>209</v>
      </c>
      <c r="C60" s="2" t="s">
        <v>314</v>
      </c>
      <c r="D60" s="2">
        <v>0</v>
      </c>
      <c r="E60" s="2" t="s">
        <v>39</v>
      </c>
      <c r="H60" s="2" t="s">
        <v>315</v>
      </c>
      <c r="I60" s="2" t="s">
        <v>316</v>
      </c>
      <c r="J60" s="2" t="s">
        <v>317</v>
      </c>
      <c r="K60" s="2">
        <v>27712939939</v>
      </c>
      <c r="L60" s="2">
        <v>27712939939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 t="s">
        <v>98</v>
      </c>
      <c r="S60" s="2">
        <v>1</v>
      </c>
      <c r="T60" s="2" t="s">
        <v>30</v>
      </c>
      <c r="U60" s="2" t="s">
        <v>30</v>
      </c>
      <c r="V60" s="2" t="s">
        <v>209</v>
      </c>
    </row>
    <row r="61" spans="1:22" x14ac:dyDescent="0.3">
      <c r="A61" s="2">
        <v>9410</v>
      </c>
      <c r="B61" s="2" t="s">
        <v>92</v>
      </c>
      <c r="C61" s="2" t="s">
        <v>24</v>
      </c>
      <c r="D61" s="2">
        <v>0</v>
      </c>
      <c r="E61" s="2" t="s">
        <v>25</v>
      </c>
      <c r="H61" s="2" t="s">
        <v>318</v>
      </c>
      <c r="I61" s="2" t="s">
        <v>319</v>
      </c>
      <c r="J61" s="2" t="s">
        <v>320</v>
      </c>
      <c r="K61" s="2">
        <v>823401882</v>
      </c>
      <c r="L61" s="2">
        <v>124293190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 t="s">
        <v>98</v>
      </c>
      <c r="S61" s="2">
        <v>1</v>
      </c>
      <c r="T61" s="2" t="s">
        <v>30</v>
      </c>
      <c r="U61" s="2" t="s">
        <v>30</v>
      </c>
      <c r="V61" s="2" t="s">
        <v>92</v>
      </c>
    </row>
    <row r="62" spans="1:22" x14ac:dyDescent="0.3">
      <c r="A62" s="2">
        <v>11547</v>
      </c>
      <c r="B62" s="2" t="s">
        <v>140</v>
      </c>
      <c r="C62" s="2" t="s">
        <v>321</v>
      </c>
      <c r="D62" s="2">
        <v>0</v>
      </c>
      <c r="E62" s="2" t="s">
        <v>39</v>
      </c>
      <c r="H62" s="2" t="s">
        <v>322</v>
      </c>
      <c r="I62" s="2" t="s">
        <v>323</v>
      </c>
      <c r="J62" s="2" t="s">
        <v>324</v>
      </c>
      <c r="K62" s="2">
        <v>722032113</v>
      </c>
      <c r="L62" s="2">
        <v>218089453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 t="s">
        <v>98</v>
      </c>
      <c r="S62" s="2">
        <v>1</v>
      </c>
      <c r="T62" s="2" t="s">
        <v>30</v>
      </c>
      <c r="U62" s="2" t="s">
        <v>30</v>
      </c>
      <c r="V62" s="2" t="s">
        <v>140</v>
      </c>
    </row>
    <row r="63" spans="1:22" x14ac:dyDescent="0.3">
      <c r="A63" s="2">
        <v>6478</v>
      </c>
      <c r="B63" s="2" t="s">
        <v>325</v>
      </c>
      <c r="C63" s="2" t="s">
        <v>24</v>
      </c>
      <c r="D63" s="2">
        <v>0</v>
      </c>
      <c r="E63" s="2" t="s">
        <v>25</v>
      </c>
      <c r="H63" s="2" t="s">
        <v>326</v>
      </c>
      <c r="I63" s="2" t="s">
        <v>327</v>
      </c>
      <c r="J63" s="2" t="s">
        <v>320</v>
      </c>
      <c r="K63" s="2">
        <v>822597981</v>
      </c>
      <c r="L63" s="2">
        <v>124292806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 t="s">
        <v>98</v>
      </c>
      <c r="S63" s="2">
        <v>1</v>
      </c>
      <c r="T63" s="2" t="s">
        <v>30</v>
      </c>
      <c r="U63" s="2" t="s">
        <v>30</v>
      </c>
      <c r="V63" s="2" t="s">
        <v>325</v>
      </c>
    </row>
    <row r="64" spans="1:22" x14ac:dyDescent="0.3">
      <c r="A64" s="2">
        <v>24029</v>
      </c>
      <c r="B64" s="2" t="s">
        <v>328</v>
      </c>
      <c r="C64" s="2" t="s">
        <v>329</v>
      </c>
      <c r="D64" s="2">
        <v>0</v>
      </c>
      <c r="E64" s="2" t="s">
        <v>53</v>
      </c>
      <c r="H64" s="2" t="s">
        <v>85</v>
      </c>
      <c r="I64" s="2" t="s">
        <v>86</v>
      </c>
      <c r="J64" s="2" t="s">
        <v>87</v>
      </c>
      <c r="K64" s="2" t="s">
        <v>90</v>
      </c>
      <c r="L64" s="2" t="s">
        <v>330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 t="s">
        <v>98</v>
      </c>
      <c r="S64" s="2">
        <v>1</v>
      </c>
      <c r="T64" s="2" t="s">
        <v>30</v>
      </c>
      <c r="U64" s="2" t="s">
        <v>30</v>
      </c>
      <c r="V64" s="2" t="s">
        <v>328</v>
      </c>
    </row>
    <row r="65" spans="1:22" x14ac:dyDescent="0.3">
      <c r="A65" s="2">
        <v>18052</v>
      </c>
      <c r="B65" s="2" t="s">
        <v>272</v>
      </c>
      <c r="C65" s="2" t="s">
        <v>24</v>
      </c>
      <c r="D65" s="2">
        <v>0</v>
      </c>
      <c r="E65" s="2" t="s">
        <v>65</v>
      </c>
      <c r="H65" s="2" t="s">
        <v>273</v>
      </c>
      <c r="I65" s="2" t="s">
        <v>274</v>
      </c>
      <c r="J65" s="2" t="s">
        <v>275</v>
      </c>
      <c r="K65" s="2">
        <v>832672767</v>
      </c>
      <c r="L65" s="2" t="s">
        <v>276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 t="s">
        <v>98</v>
      </c>
      <c r="S65" s="2">
        <v>1</v>
      </c>
      <c r="T65" s="2" t="s">
        <v>30</v>
      </c>
      <c r="U65" s="2" t="s">
        <v>30</v>
      </c>
      <c r="V65" s="2" t="s">
        <v>272</v>
      </c>
    </row>
    <row r="66" spans="1:22" x14ac:dyDescent="0.3">
      <c r="A66" s="2">
        <v>24171</v>
      </c>
      <c r="B66" s="2" t="s">
        <v>78</v>
      </c>
      <c r="C66" s="2" t="s">
        <v>331</v>
      </c>
      <c r="D66" s="2">
        <v>0</v>
      </c>
      <c r="E66" s="2" t="s">
        <v>53</v>
      </c>
      <c r="F66" s="2" t="s">
        <v>104</v>
      </c>
      <c r="G66" s="2" t="s">
        <v>105</v>
      </c>
      <c r="H66" s="2" t="s">
        <v>106</v>
      </c>
      <c r="I66" s="2" t="s">
        <v>107</v>
      </c>
      <c r="J66" s="2" t="s">
        <v>108</v>
      </c>
      <c r="K66" s="2">
        <v>722837826</v>
      </c>
      <c r="L66" s="2" t="s">
        <v>332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 t="s">
        <v>29</v>
      </c>
      <c r="S66" s="2">
        <v>1</v>
      </c>
      <c r="T66" s="2" t="s">
        <v>30</v>
      </c>
      <c r="U66" s="2" t="s">
        <v>30</v>
      </c>
      <c r="V66" s="2" t="s">
        <v>78</v>
      </c>
    </row>
    <row r="67" spans="1:22" x14ac:dyDescent="0.3">
      <c r="A67" s="2">
        <v>6987</v>
      </c>
      <c r="B67" s="2" t="s">
        <v>333</v>
      </c>
      <c r="C67" s="2" t="s">
        <v>24</v>
      </c>
      <c r="D67" s="2">
        <v>0</v>
      </c>
      <c r="E67" s="2" t="s">
        <v>115</v>
      </c>
      <c r="H67" s="2" t="s">
        <v>334</v>
      </c>
      <c r="I67" s="2" t="s">
        <v>335</v>
      </c>
      <c r="J67" s="2" t="s">
        <v>336</v>
      </c>
      <c r="K67" s="2">
        <v>743462294</v>
      </c>
      <c r="L67" s="2">
        <v>152682160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 t="s">
        <v>98</v>
      </c>
      <c r="S67" s="2">
        <v>1</v>
      </c>
      <c r="T67" s="2" t="s">
        <v>30</v>
      </c>
      <c r="U67" s="2" t="s">
        <v>30</v>
      </c>
      <c r="V67" s="2" t="s">
        <v>333</v>
      </c>
    </row>
    <row r="68" spans="1:22" x14ac:dyDescent="0.3">
      <c r="A68" s="2">
        <v>10451</v>
      </c>
      <c r="B68" s="2" t="s">
        <v>337</v>
      </c>
      <c r="C68" s="2" t="s">
        <v>24</v>
      </c>
      <c r="D68" s="2">
        <v>0</v>
      </c>
      <c r="E68" s="2" t="s">
        <v>115</v>
      </c>
      <c r="H68" s="2" t="s">
        <v>338</v>
      </c>
      <c r="I68" s="2" t="s">
        <v>339</v>
      </c>
      <c r="J68" s="2" t="s">
        <v>340</v>
      </c>
      <c r="K68" s="2">
        <v>842523782</v>
      </c>
      <c r="L68" s="2">
        <v>152684105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 t="s">
        <v>98</v>
      </c>
      <c r="S68" s="2">
        <v>1</v>
      </c>
      <c r="T68" s="2" t="s">
        <v>30</v>
      </c>
      <c r="U68" s="2" t="s">
        <v>30</v>
      </c>
      <c r="V68" s="2" t="s">
        <v>337</v>
      </c>
    </row>
    <row r="69" spans="1:22" x14ac:dyDescent="0.3">
      <c r="A69" s="2">
        <v>11774</v>
      </c>
      <c r="B69" s="2" t="s">
        <v>209</v>
      </c>
      <c r="C69" s="2" t="s">
        <v>341</v>
      </c>
      <c r="D69" s="2">
        <v>0</v>
      </c>
      <c r="E69" s="2" t="s">
        <v>39</v>
      </c>
      <c r="H69" s="2" t="s">
        <v>342</v>
      </c>
      <c r="I69" s="2" t="s">
        <v>343</v>
      </c>
      <c r="J69" s="2" t="s">
        <v>344</v>
      </c>
      <c r="K69" s="2">
        <v>825639598</v>
      </c>
      <c r="L69" s="2" t="s">
        <v>173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 t="s">
        <v>98</v>
      </c>
      <c r="S69" s="2">
        <v>1</v>
      </c>
      <c r="T69" s="2" t="s">
        <v>30</v>
      </c>
      <c r="U69" s="2" t="s">
        <v>30</v>
      </c>
      <c r="V69" s="2" t="s">
        <v>209</v>
      </c>
    </row>
    <row r="70" spans="1:22" x14ac:dyDescent="0.3">
      <c r="A70" s="2">
        <v>7077</v>
      </c>
      <c r="B70" s="2" t="s">
        <v>345</v>
      </c>
      <c r="C70" s="2" t="s">
        <v>346</v>
      </c>
      <c r="D70" s="2">
        <v>0</v>
      </c>
      <c r="E70" s="2" t="s">
        <v>25</v>
      </c>
      <c r="H70" s="2" t="s">
        <v>347</v>
      </c>
      <c r="I70" s="2" t="s">
        <v>348</v>
      </c>
      <c r="J70" s="2" t="s">
        <v>349</v>
      </c>
      <c r="K70" s="2">
        <v>828952739</v>
      </c>
      <c r="L70" s="2">
        <v>117179722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 t="s">
        <v>98</v>
      </c>
      <c r="S70" s="2">
        <v>1</v>
      </c>
      <c r="T70" s="2" t="s">
        <v>30</v>
      </c>
      <c r="U70" s="2" t="s">
        <v>30</v>
      </c>
      <c r="V70" s="2" t="s">
        <v>345</v>
      </c>
    </row>
    <row r="71" spans="1:22" x14ac:dyDescent="0.3">
      <c r="A71" s="2">
        <v>7131</v>
      </c>
      <c r="B71" s="2" t="s">
        <v>345</v>
      </c>
      <c r="C71" s="2" t="s">
        <v>350</v>
      </c>
      <c r="D71" s="2">
        <v>0</v>
      </c>
      <c r="E71" s="2" t="s">
        <v>25</v>
      </c>
      <c r="H71" s="2" t="s">
        <v>351</v>
      </c>
      <c r="I71" s="2" t="s">
        <v>352</v>
      </c>
      <c r="J71" s="2" t="s">
        <v>353</v>
      </c>
      <c r="K71" s="2">
        <v>833467300</v>
      </c>
      <c r="L71" s="2">
        <v>117172363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 t="s">
        <v>98</v>
      </c>
      <c r="S71" s="2">
        <v>1</v>
      </c>
      <c r="T71" s="2" t="s">
        <v>30</v>
      </c>
      <c r="U71" s="2" t="s">
        <v>30</v>
      </c>
      <c r="V71" s="2" t="s">
        <v>345</v>
      </c>
    </row>
    <row r="72" spans="1:22" x14ac:dyDescent="0.3">
      <c r="A72" s="2">
        <v>12111</v>
      </c>
      <c r="B72" s="2" t="s">
        <v>354</v>
      </c>
      <c r="C72" s="2" t="s">
        <v>355</v>
      </c>
      <c r="D72" s="2">
        <v>0</v>
      </c>
      <c r="E72" s="2" t="s">
        <v>153</v>
      </c>
      <c r="H72" s="2" t="s">
        <v>356</v>
      </c>
      <c r="I72" s="2" t="s">
        <v>357</v>
      </c>
      <c r="J72" s="2" t="s">
        <v>358</v>
      </c>
      <c r="K72" s="2">
        <v>825624781</v>
      </c>
      <c r="L72" s="2">
        <v>182991811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 t="s">
        <v>98</v>
      </c>
      <c r="S72" s="2">
        <v>1</v>
      </c>
      <c r="T72" s="2" t="s">
        <v>30</v>
      </c>
      <c r="U72" s="2" t="s">
        <v>30</v>
      </c>
      <c r="V72" s="2" t="s">
        <v>354</v>
      </c>
    </row>
    <row r="73" spans="1:22" x14ac:dyDescent="0.3">
      <c r="A73" s="2">
        <v>711</v>
      </c>
      <c r="B73" s="2" t="s">
        <v>31</v>
      </c>
      <c r="C73" s="2" t="s">
        <v>359</v>
      </c>
      <c r="D73" s="2">
        <v>0</v>
      </c>
      <c r="E73" s="2" t="s">
        <v>25</v>
      </c>
      <c r="H73" s="2" t="s">
        <v>360</v>
      </c>
      <c r="I73" s="2" t="s">
        <v>361</v>
      </c>
      <c r="J73" s="2" t="s">
        <v>362</v>
      </c>
      <c r="K73" s="2">
        <v>828539961</v>
      </c>
      <c r="L73" s="2" t="s">
        <v>363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 t="s">
        <v>98</v>
      </c>
      <c r="S73" s="2">
        <v>1</v>
      </c>
      <c r="T73" s="2" t="s">
        <v>30</v>
      </c>
      <c r="U73" s="2" t="s">
        <v>30</v>
      </c>
      <c r="V73" s="2" t="s">
        <v>31</v>
      </c>
    </row>
    <row r="74" spans="1:22" x14ac:dyDescent="0.3">
      <c r="A74" s="2">
        <v>5064</v>
      </c>
      <c r="B74" s="2" t="s">
        <v>177</v>
      </c>
      <c r="C74" s="2" t="s">
        <v>364</v>
      </c>
      <c r="D74" s="2">
        <v>0</v>
      </c>
      <c r="E74" s="2" t="s">
        <v>178</v>
      </c>
      <c r="H74" s="2" t="s">
        <v>365</v>
      </c>
      <c r="I74" s="2" t="s">
        <v>366</v>
      </c>
      <c r="J74" s="2" t="s">
        <v>367</v>
      </c>
      <c r="K74" s="2">
        <v>824094258</v>
      </c>
      <c r="L74" s="2">
        <v>614012332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 t="s">
        <v>98</v>
      </c>
      <c r="S74" s="2">
        <v>1</v>
      </c>
      <c r="T74" s="2" t="s">
        <v>30</v>
      </c>
      <c r="U74" s="2" t="s">
        <v>30</v>
      </c>
      <c r="V74" s="2" t="s">
        <v>177</v>
      </c>
    </row>
    <row r="75" spans="1:22" x14ac:dyDescent="0.3">
      <c r="A75" s="2">
        <v>5108</v>
      </c>
      <c r="B75" s="2" t="s">
        <v>31</v>
      </c>
      <c r="C75" s="2" t="s">
        <v>24</v>
      </c>
      <c r="D75" s="2">
        <v>0</v>
      </c>
      <c r="E75" s="2" t="s">
        <v>25</v>
      </c>
      <c r="H75" s="2" t="s">
        <v>368</v>
      </c>
      <c r="I75" s="2" t="s">
        <v>369</v>
      </c>
      <c r="J75" s="2" t="s">
        <v>370</v>
      </c>
      <c r="K75" s="2">
        <v>835864275</v>
      </c>
      <c r="L75" s="2">
        <v>124203504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 t="s">
        <v>98</v>
      </c>
      <c r="S75" s="2">
        <v>1</v>
      </c>
      <c r="T75" s="2" t="s">
        <v>30</v>
      </c>
      <c r="U75" s="2" t="s">
        <v>30</v>
      </c>
      <c r="V75" s="2" t="s">
        <v>31</v>
      </c>
    </row>
    <row r="76" spans="1:22" x14ac:dyDescent="0.3">
      <c r="A76" s="2">
        <v>4072</v>
      </c>
      <c r="B76" s="2" t="s">
        <v>31</v>
      </c>
      <c r="C76" s="2" t="s">
        <v>371</v>
      </c>
      <c r="D76" s="2">
        <v>0</v>
      </c>
      <c r="E76" s="2" t="s">
        <v>25</v>
      </c>
      <c r="F76" s="2" t="s">
        <v>185</v>
      </c>
      <c r="G76" s="2" t="s">
        <v>162</v>
      </c>
      <c r="H76" s="2" t="s">
        <v>372</v>
      </c>
      <c r="I76" s="2" t="s">
        <v>373</v>
      </c>
      <c r="J76" s="2" t="s">
        <v>374</v>
      </c>
      <c r="K76" s="2">
        <v>832545146</v>
      </c>
      <c r="L76" s="2">
        <v>124205721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 t="s">
        <v>29</v>
      </c>
      <c r="S76" s="2">
        <v>1</v>
      </c>
      <c r="T76" s="2" t="s">
        <v>30</v>
      </c>
      <c r="U76" s="2" t="s">
        <v>30</v>
      </c>
      <c r="V76" s="2" t="s">
        <v>31</v>
      </c>
    </row>
    <row r="77" spans="1:22" x14ac:dyDescent="0.3">
      <c r="A77" s="2">
        <v>5761</v>
      </c>
      <c r="B77" s="2" t="s">
        <v>375</v>
      </c>
      <c r="C77" s="2" t="s">
        <v>376</v>
      </c>
      <c r="D77" s="2">
        <v>0</v>
      </c>
      <c r="E77" s="2" t="s">
        <v>25</v>
      </c>
      <c r="H77" s="2" t="s">
        <v>377</v>
      </c>
      <c r="I77" s="2" t="s">
        <v>378</v>
      </c>
      <c r="J77" s="2" t="s">
        <v>379</v>
      </c>
      <c r="K77" s="2">
        <v>823751782</v>
      </c>
      <c r="L77" s="2">
        <v>124204639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 t="s">
        <v>98</v>
      </c>
      <c r="S77" s="2">
        <v>1</v>
      </c>
      <c r="T77" s="2" t="s">
        <v>30</v>
      </c>
      <c r="U77" s="2" t="s">
        <v>30</v>
      </c>
      <c r="V77" s="2" t="s">
        <v>375</v>
      </c>
    </row>
    <row r="78" spans="1:22" x14ac:dyDescent="0.3">
      <c r="A78" s="2">
        <v>9429</v>
      </c>
      <c r="B78" s="2" t="s">
        <v>189</v>
      </c>
      <c r="C78" s="2" t="s">
        <v>24</v>
      </c>
      <c r="D78" s="2">
        <v>0</v>
      </c>
      <c r="E78" s="2" t="s">
        <v>153</v>
      </c>
      <c r="H78" s="2" t="s">
        <v>380</v>
      </c>
      <c r="I78" s="2" t="s">
        <v>381</v>
      </c>
      <c r="J78" s="2" t="s">
        <v>382</v>
      </c>
      <c r="K78" s="2">
        <v>834170619</v>
      </c>
      <c r="L78" s="2">
        <v>182992573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 t="s">
        <v>98</v>
      </c>
      <c r="S78" s="2">
        <v>1</v>
      </c>
      <c r="T78" s="2" t="s">
        <v>30</v>
      </c>
      <c r="U78" s="2" t="s">
        <v>30</v>
      </c>
      <c r="V78" s="2" t="s">
        <v>189</v>
      </c>
    </row>
    <row r="79" spans="1:22" x14ac:dyDescent="0.3">
      <c r="A79" s="2">
        <v>7743</v>
      </c>
      <c r="B79" s="2" t="s">
        <v>31</v>
      </c>
      <c r="C79" s="2" t="s">
        <v>383</v>
      </c>
      <c r="D79" s="2">
        <v>0</v>
      </c>
      <c r="E79" s="2" t="s">
        <v>25</v>
      </c>
      <c r="H79" s="2" t="s">
        <v>384</v>
      </c>
      <c r="I79" s="2" t="s">
        <v>385</v>
      </c>
      <c r="J79" s="2" t="s">
        <v>386</v>
      </c>
      <c r="K79" s="2">
        <v>828246356</v>
      </c>
      <c r="L79" s="2">
        <v>123192353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 t="s">
        <v>98</v>
      </c>
      <c r="S79" s="2">
        <v>1</v>
      </c>
      <c r="T79" s="2" t="s">
        <v>30</v>
      </c>
      <c r="U79" s="2" t="s">
        <v>30</v>
      </c>
      <c r="V79" s="2" t="s">
        <v>31</v>
      </c>
    </row>
    <row r="80" spans="1:22" x14ac:dyDescent="0.3">
      <c r="A80" s="2">
        <v>4220</v>
      </c>
      <c r="B80" s="2" t="s">
        <v>209</v>
      </c>
      <c r="C80" s="2" t="s">
        <v>24</v>
      </c>
      <c r="D80" s="2">
        <v>0</v>
      </c>
      <c r="E80" s="2" t="s">
        <v>39</v>
      </c>
      <c r="H80" s="2" t="s">
        <v>387</v>
      </c>
      <c r="I80" s="2" t="s">
        <v>388</v>
      </c>
      <c r="J80" s="2" t="s">
        <v>389</v>
      </c>
      <c r="K80" s="2">
        <v>796016051</v>
      </c>
      <c r="L80" s="2">
        <v>216504320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 t="s">
        <v>98</v>
      </c>
      <c r="S80" s="2">
        <v>1</v>
      </c>
      <c r="T80" s="2" t="s">
        <v>30</v>
      </c>
      <c r="U80" s="2" t="s">
        <v>30</v>
      </c>
      <c r="V80" s="2" t="s">
        <v>209</v>
      </c>
    </row>
  </sheetData>
  <pageMargins left="0.7" right="0.7" top="0.75" bottom="0.75" header="0.3" footer="0.3"/>
  <pageSetup paperSize="9" scale="27" fitToHeight="100" orientation="landscape" r:id="rId1"/>
  <headerFooter>
    <oddHeader>&amp;CInsert Header Here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620F-D807-4207-8E14-1F816BD86587}">
  <sheetPr>
    <pageSetUpPr fitToPage="1"/>
  </sheetPr>
  <dimension ref="A1:L6"/>
  <sheetViews>
    <sheetView tabSelected="1" topLeftCell="B1" workbookViewId="0">
      <selection activeCell="B14" sqref="B14"/>
    </sheetView>
  </sheetViews>
  <sheetFormatPr defaultRowHeight="14.4" x14ac:dyDescent="0.3"/>
  <cols>
    <col min="1" max="1" width="9.6640625" style="2" hidden="1" customWidth="1"/>
    <col min="2" max="2" width="43.44140625" style="2" bestFit="1" customWidth="1"/>
    <col min="3" max="3" width="12.33203125" style="2" bestFit="1" customWidth="1"/>
    <col min="4" max="4" width="36.21875" style="2" bestFit="1" customWidth="1"/>
    <col min="5" max="5" width="34" style="2" bestFit="1" customWidth="1"/>
    <col min="6" max="6" width="25.21875" style="2" bestFit="1" customWidth="1"/>
    <col min="7" max="10" width="12.77734375" style="2" bestFit="1" customWidth="1"/>
    <col min="11" max="11" width="16.33203125" style="2" bestFit="1" customWidth="1"/>
    <col min="12" max="12" width="20.109375" style="2" bestFit="1" customWidth="1"/>
    <col min="13" max="16384" width="8.88671875" style="2"/>
  </cols>
  <sheetData>
    <row r="1" spans="1:12" x14ac:dyDescent="0.3">
      <c r="A1" s="4" t="s">
        <v>0</v>
      </c>
      <c r="B1" s="6" t="s">
        <v>397</v>
      </c>
      <c r="C1" s="6" t="s">
        <v>4</v>
      </c>
      <c r="D1" s="6" t="s">
        <v>5</v>
      </c>
      <c r="E1" s="6" t="s">
        <v>6</v>
      </c>
      <c r="F1" s="7" t="s">
        <v>391</v>
      </c>
      <c r="G1" s="6" t="s">
        <v>395</v>
      </c>
      <c r="H1" s="6"/>
      <c r="I1" s="6"/>
      <c r="J1" s="6"/>
      <c r="K1" s="6"/>
      <c r="L1" s="6" t="s">
        <v>396</v>
      </c>
    </row>
    <row r="2" spans="1:12" x14ac:dyDescent="0.3">
      <c r="A2" s="5"/>
      <c r="B2" s="6"/>
      <c r="C2" s="6"/>
      <c r="D2" s="6"/>
      <c r="E2" s="6"/>
      <c r="F2" s="8"/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6"/>
    </row>
    <row r="3" spans="1:12" x14ac:dyDescent="0.3">
      <c r="B3" s="2" t="s">
        <v>399</v>
      </c>
      <c r="F3" s="2" t="s">
        <v>392</v>
      </c>
      <c r="L3" s="2">
        <f>SUM(G3:K3)</f>
        <v>0</v>
      </c>
    </row>
    <row r="4" spans="1:12" x14ac:dyDescent="0.3">
      <c r="F4" s="2" t="s">
        <v>393</v>
      </c>
      <c r="L4" s="2">
        <f t="shared" ref="L4:L6" si="0">SUM(G4:K4)</f>
        <v>0</v>
      </c>
    </row>
    <row r="5" spans="1:12" x14ac:dyDescent="0.3">
      <c r="F5" s="2" t="s">
        <v>394</v>
      </c>
      <c r="L5" s="2">
        <f t="shared" si="0"/>
        <v>0</v>
      </c>
    </row>
    <row r="6" spans="1:12" x14ac:dyDescent="0.3">
      <c r="F6" s="2" t="s">
        <v>390</v>
      </c>
      <c r="L6" s="2">
        <f t="shared" si="0"/>
        <v>0</v>
      </c>
    </row>
  </sheetData>
  <mergeCells count="8">
    <mergeCell ref="G1:K1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27" fitToHeight="100" orientation="landscape" r:id="rId1"/>
  <headerFooter>
    <oddHeader>&amp;CInsert Header Here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9853-0B64-4280-9590-1A57670B8829}">
  <sheetPr>
    <pageSetUpPr fitToPage="1"/>
  </sheetPr>
  <dimension ref="A1:L6"/>
  <sheetViews>
    <sheetView topLeftCell="B1" workbookViewId="0">
      <selection activeCell="B20" sqref="B20"/>
    </sheetView>
  </sheetViews>
  <sheetFormatPr defaultRowHeight="14.4" x14ac:dyDescent="0.3"/>
  <cols>
    <col min="1" max="1" width="9.6640625" style="2" hidden="1" customWidth="1"/>
    <col min="2" max="2" width="43.44140625" style="2" bestFit="1" customWidth="1"/>
    <col min="3" max="3" width="12.33203125" style="2" bestFit="1" customWidth="1"/>
    <col min="4" max="4" width="36.21875" style="2" bestFit="1" customWidth="1"/>
    <col min="5" max="5" width="34" style="2" bestFit="1" customWidth="1"/>
    <col min="6" max="6" width="25.21875" style="2" bestFit="1" customWidth="1"/>
    <col min="7" max="10" width="12.77734375" style="2" bestFit="1" customWidth="1"/>
    <col min="11" max="11" width="16.33203125" style="2" bestFit="1" customWidth="1"/>
    <col min="12" max="12" width="20.109375" style="2" bestFit="1" customWidth="1"/>
    <col min="13" max="16384" width="8.88671875" style="2"/>
  </cols>
  <sheetData>
    <row r="1" spans="1:12" x14ac:dyDescent="0.3">
      <c r="A1" s="4" t="s">
        <v>0</v>
      </c>
      <c r="B1" s="6" t="s">
        <v>397</v>
      </c>
      <c r="C1" s="6" t="s">
        <v>4</v>
      </c>
      <c r="D1" s="6" t="s">
        <v>5</v>
      </c>
      <c r="E1" s="6" t="s">
        <v>6</v>
      </c>
      <c r="F1" s="7" t="s">
        <v>391</v>
      </c>
      <c r="G1" s="6" t="s">
        <v>395</v>
      </c>
      <c r="H1" s="6"/>
      <c r="I1" s="6"/>
      <c r="J1" s="6"/>
      <c r="K1" s="6"/>
      <c r="L1" s="6" t="s">
        <v>396</v>
      </c>
    </row>
    <row r="2" spans="1:12" x14ac:dyDescent="0.3">
      <c r="A2" s="5"/>
      <c r="B2" s="6"/>
      <c r="C2" s="6"/>
      <c r="D2" s="6"/>
      <c r="E2" s="6"/>
      <c r="F2" s="8"/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6"/>
    </row>
    <row r="3" spans="1:12" x14ac:dyDescent="0.3">
      <c r="B3" s="2" t="s">
        <v>398</v>
      </c>
      <c r="F3" s="2" t="s">
        <v>392</v>
      </c>
      <c r="L3" s="2">
        <f>SUM(G3:K3)</f>
        <v>0</v>
      </c>
    </row>
    <row r="4" spans="1:12" x14ac:dyDescent="0.3">
      <c r="F4" s="2" t="s">
        <v>393</v>
      </c>
      <c r="L4" s="2">
        <f t="shared" ref="L4:L6" si="0">SUM(G4:K4)</f>
        <v>0</v>
      </c>
    </row>
    <row r="5" spans="1:12" x14ac:dyDescent="0.3">
      <c r="F5" s="2" t="s">
        <v>394</v>
      </c>
      <c r="L5" s="2">
        <f t="shared" si="0"/>
        <v>0</v>
      </c>
    </row>
    <row r="6" spans="1:12" x14ac:dyDescent="0.3">
      <c r="F6" s="2" t="s">
        <v>390</v>
      </c>
      <c r="L6" s="2">
        <f t="shared" si="0"/>
        <v>0</v>
      </c>
    </row>
  </sheetData>
  <mergeCells count="8">
    <mergeCell ref="G1:K1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27" fitToHeight="100" orientation="landscape" r:id="rId1"/>
  <headerFooter>
    <oddHeader>&amp;CInsert Header Here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62A9-EDCA-47C8-AB3D-904C80CBECBD}">
  <sheetPr>
    <pageSetUpPr fitToPage="1"/>
  </sheetPr>
  <dimension ref="A1:L6"/>
  <sheetViews>
    <sheetView topLeftCell="B1" workbookViewId="0">
      <selection activeCell="B22" sqref="B22"/>
    </sheetView>
  </sheetViews>
  <sheetFormatPr defaultRowHeight="14.4" x14ac:dyDescent="0.3"/>
  <cols>
    <col min="1" max="1" width="9.6640625" style="2" hidden="1" customWidth="1"/>
    <col min="2" max="2" width="43.44140625" style="2" bestFit="1" customWidth="1"/>
    <col min="3" max="3" width="12.33203125" style="2" bestFit="1" customWidth="1"/>
    <col min="4" max="4" width="36.21875" style="2" bestFit="1" customWidth="1"/>
    <col min="5" max="5" width="34" style="2" bestFit="1" customWidth="1"/>
    <col min="6" max="6" width="25.21875" style="2" bestFit="1" customWidth="1"/>
    <col min="7" max="10" width="12.77734375" style="2" bestFit="1" customWidth="1"/>
    <col min="11" max="11" width="16.33203125" style="2" bestFit="1" customWidth="1"/>
    <col min="12" max="12" width="20.109375" style="2" bestFit="1" customWidth="1"/>
    <col min="13" max="16384" width="8.88671875" style="2"/>
  </cols>
  <sheetData>
    <row r="1" spans="1:12" x14ac:dyDescent="0.3">
      <c r="A1" s="4" t="s">
        <v>0</v>
      </c>
      <c r="B1" s="6" t="s">
        <v>397</v>
      </c>
      <c r="C1" s="6" t="s">
        <v>4</v>
      </c>
      <c r="D1" s="6" t="s">
        <v>5</v>
      </c>
      <c r="E1" s="6" t="s">
        <v>6</v>
      </c>
      <c r="F1" s="7" t="s">
        <v>391</v>
      </c>
      <c r="G1" s="6" t="s">
        <v>395</v>
      </c>
      <c r="H1" s="6"/>
      <c r="I1" s="6"/>
      <c r="J1" s="6"/>
      <c r="K1" s="6"/>
      <c r="L1" s="6" t="s">
        <v>396</v>
      </c>
    </row>
    <row r="2" spans="1:12" x14ac:dyDescent="0.3">
      <c r="A2" s="5"/>
      <c r="B2" s="6"/>
      <c r="C2" s="6"/>
      <c r="D2" s="6"/>
      <c r="E2" s="6"/>
      <c r="F2" s="8"/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6"/>
    </row>
    <row r="3" spans="1:12" x14ac:dyDescent="0.3">
      <c r="B3" s="2" t="s">
        <v>398</v>
      </c>
      <c r="F3" s="2" t="s">
        <v>392</v>
      </c>
      <c r="L3" s="2">
        <f>SUM(G3:K3)</f>
        <v>0</v>
      </c>
    </row>
    <row r="4" spans="1:12" x14ac:dyDescent="0.3">
      <c r="F4" s="2" t="s">
        <v>393</v>
      </c>
      <c r="L4" s="2">
        <f t="shared" ref="L4:L6" si="0">SUM(G4:K4)</f>
        <v>0</v>
      </c>
    </row>
    <row r="5" spans="1:12" x14ac:dyDescent="0.3">
      <c r="F5" s="2" t="s">
        <v>394</v>
      </c>
      <c r="L5" s="2">
        <f t="shared" si="0"/>
        <v>0</v>
      </c>
    </row>
    <row r="6" spans="1:12" x14ac:dyDescent="0.3">
      <c r="F6" s="2" t="s">
        <v>390</v>
      </c>
      <c r="L6" s="2">
        <f t="shared" si="0"/>
        <v>0</v>
      </c>
    </row>
  </sheetData>
  <mergeCells count="8">
    <mergeCell ref="G1:K1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27" fitToHeight="100" orientation="landscape" r:id="rId1"/>
  <headerFooter>
    <oddHeader>&amp;CInsert Header Here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A6A8-DD82-44B3-BED6-42ED028300F5}">
  <sheetPr>
    <pageSetUpPr fitToPage="1"/>
  </sheetPr>
  <dimension ref="A1:L6"/>
  <sheetViews>
    <sheetView topLeftCell="B1" workbookViewId="0">
      <selection activeCell="C22" sqref="C22"/>
    </sheetView>
  </sheetViews>
  <sheetFormatPr defaultRowHeight="14.4" x14ac:dyDescent="0.3"/>
  <cols>
    <col min="1" max="1" width="9.6640625" style="2" hidden="1" customWidth="1"/>
    <col min="2" max="2" width="43.44140625" style="2" bestFit="1" customWidth="1"/>
    <col min="3" max="3" width="12.33203125" style="2" bestFit="1" customWidth="1"/>
    <col min="4" max="4" width="36.21875" style="2" bestFit="1" customWidth="1"/>
    <col min="5" max="5" width="34" style="2" bestFit="1" customWidth="1"/>
    <col min="6" max="6" width="25.21875" style="2" bestFit="1" customWidth="1"/>
    <col min="7" max="10" width="12.77734375" style="2" bestFit="1" customWidth="1"/>
    <col min="11" max="11" width="16.33203125" style="2" bestFit="1" customWidth="1"/>
    <col min="12" max="12" width="20.109375" style="2" bestFit="1" customWidth="1"/>
    <col min="13" max="16384" width="8.88671875" style="2"/>
  </cols>
  <sheetData>
    <row r="1" spans="1:12" x14ac:dyDescent="0.3">
      <c r="A1" s="4" t="s">
        <v>0</v>
      </c>
      <c r="B1" s="6" t="s">
        <v>397</v>
      </c>
      <c r="C1" s="6" t="s">
        <v>4</v>
      </c>
      <c r="D1" s="6" t="s">
        <v>5</v>
      </c>
      <c r="E1" s="6" t="s">
        <v>6</v>
      </c>
      <c r="F1" s="7" t="s">
        <v>391</v>
      </c>
      <c r="G1" s="6" t="s">
        <v>395</v>
      </c>
      <c r="H1" s="6"/>
      <c r="I1" s="6"/>
      <c r="J1" s="6"/>
      <c r="K1" s="6"/>
      <c r="L1" s="6" t="s">
        <v>396</v>
      </c>
    </row>
    <row r="2" spans="1:12" x14ac:dyDescent="0.3">
      <c r="A2" s="5"/>
      <c r="B2" s="6"/>
      <c r="C2" s="6"/>
      <c r="D2" s="6"/>
      <c r="E2" s="6"/>
      <c r="F2" s="8"/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6"/>
    </row>
    <row r="3" spans="1:12" x14ac:dyDescent="0.3">
      <c r="B3" s="2" t="s">
        <v>398</v>
      </c>
      <c r="F3" s="2" t="s">
        <v>392</v>
      </c>
      <c r="L3" s="2">
        <f>SUM(G3:K3)</f>
        <v>0</v>
      </c>
    </row>
    <row r="4" spans="1:12" x14ac:dyDescent="0.3">
      <c r="F4" s="2" t="s">
        <v>393</v>
      </c>
      <c r="L4" s="2">
        <f t="shared" ref="L4:L6" si="0">SUM(G4:K4)</f>
        <v>0</v>
      </c>
    </row>
    <row r="5" spans="1:12" x14ac:dyDescent="0.3">
      <c r="F5" s="2" t="s">
        <v>394</v>
      </c>
      <c r="L5" s="2">
        <f t="shared" si="0"/>
        <v>0</v>
      </c>
    </row>
    <row r="6" spans="1:12" x14ac:dyDescent="0.3">
      <c r="F6" s="2" t="s">
        <v>390</v>
      </c>
      <c r="L6" s="2">
        <f t="shared" si="0"/>
        <v>0</v>
      </c>
    </row>
  </sheetData>
  <mergeCells count="8">
    <mergeCell ref="G1:K1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27" fitToHeight="100" orientation="landscape" r:id="rId1"/>
  <headerFooter>
    <oddHeader>&amp;CInsert Header Here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9E3B-3F8D-46C4-A623-FC68E6219C4C}">
  <sheetPr>
    <pageSetUpPr fitToPage="1"/>
  </sheetPr>
  <dimension ref="A1:L6"/>
  <sheetViews>
    <sheetView topLeftCell="B1" workbookViewId="0">
      <selection activeCell="D21" sqref="D21"/>
    </sheetView>
  </sheetViews>
  <sheetFormatPr defaultRowHeight="14.4" x14ac:dyDescent="0.3"/>
  <cols>
    <col min="1" max="1" width="9.6640625" style="2" hidden="1" customWidth="1"/>
    <col min="2" max="2" width="43.44140625" style="2" bestFit="1" customWidth="1"/>
    <col min="3" max="3" width="12.33203125" style="2" bestFit="1" customWidth="1"/>
    <col min="4" max="4" width="36.21875" style="2" bestFit="1" customWidth="1"/>
    <col min="5" max="5" width="34" style="2" bestFit="1" customWidth="1"/>
    <col min="6" max="6" width="25.21875" style="2" bestFit="1" customWidth="1"/>
    <col min="7" max="10" width="12.77734375" style="2" bestFit="1" customWidth="1"/>
    <col min="11" max="11" width="16.33203125" style="2" bestFit="1" customWidth="1"/>
    <col min="12" max="12" width="20.109375" style="2" bestFit="1" customWidth="1"/>
    <col min="13" max="16384" width="8.88671875" style="2"/>
  </cols>
  <sheetData>
    <row r="1" spans="1:12" x14ac:dyDescent="0.3">
      <c r="A1" s="4" t="s">
        <v>0</v>
      </c>
      <c r="B1" s="6" t="s">
        <v>397</v>
      </c>
      <c r="C1" s="6" t="s">
        <v>4</v>
      </c>
      <c r="D1" s="6" t="s">
        <v>5</v>
      </c>
      <c r="E1" s="6" t="s">
        <v>6</v>
      </c>
      <c r="F1" s="7" t="s">
        <v>391</v>
      </c>
      <c r="G1" s="6" t="s">
        <v>395</v>
      </c>
      <c r="H1" s="6"/>
      <c r="I1" s="6"/>
      <c r="J1" s="6"/>
      <c r="K1" s="6"/>
      <c r="L1" s="6" t="s">
        <v>396</v>
      </c>
    </row>
    <row r="2" spans="1:12" x14ac:dyDescent="0.3">
      <c r="A2" s="5"/>
      <c r="B2" s="6"/>
      <c r="C2" s="6"/>
      <c r="D2" s="6"/>
      <c r="E2" s="6"/>
      <c r="F2" s="8"/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6"/>
    </row>
    <row r="3" spans="1:12" x14ac:dyDescent="0.3">
      <c r="B3" s="2" t="s">
        <v>398</v>
      </c>
      <c r="F3" s="2" t="s">
        <v>392</v>
      </c>
      <c r="L3" s="2">
        <f>SUM(G3:K3)</f>
        <v>0</v>
      </c>
    </row>
    <row r="4" spans="1:12" x14ac:dyDescent="0.3">
      <c r="F4" s="2" t="s">
        <v>393</v>
      </c>
      <c r="L4" s="2">
        <f t="shared" ref="L4:L6" si="0">SUM(G4:K4)</f>
        <v>0</v>
      </c>
    </row>
    <row r="5" spans="1:12" x14ac:dyDescent="0.3">
      <c r="F5" s="2" t="s">
        <v>394</v>
      </c>
      <c r="L5" s="2">
        <f t="shared" ref="L5" si="1">SUM(G5:K5)</f>
        <v>0</v>
      </c>
    </row>
    <row r="6" spans="1:12" x14ac:dyDescent="0.3">
      <c r="F6" s="2" t="s">
        <v>390</v>
      </c>
      <c r="L6" s="2">
        <f t="shared" si="0"/>
        <v>0</v>
      </c>
    </row>
  </sheetData>
  <mergeCells count="8">
    <mergeCell ref="A1:A2"/>
    <mergeCell ref="B1:B2"/>
    <mergeCell ref="L1:L2"/>
    <mergeCell ref="C1:C2"/>
    <mergeCell ref="D1:D2"/>
    <mergeCell ref="E1:E2"/>
    <mergeCell ref="G1:K1"/>
    <mergeCell ref="F1:F2"/>
  </mergeCells>
  <pageMargins left="0.7" right="0.7" top="0.75" bottom="0.75" header="0.3" footer="0.3"/>
  <pageSetup paperSize="9" scale="27" fitToHeight="100" orientation="landscape" r:id="rId1"/>
  <headerFooter>
    <oddHeader>&amp;CInsert Header Here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Education</vt:lpstr>
      <vt:lpstr>Location 1</vt:lpstr>
      <vt:lpstr>Location 2</vt:lpstr>
      <vt:lpstr>Location 3</vt:lpstr>
      <vt:lpstr>Location 4</vt:lpstr>
      <vt:lpstr>Location 5</vt:lpstr>
      <vt:lpstr>Education!Print_Titles</vt:lpstr>
      <vt:lpstr>'Location 1'!Print_Titles</vt:lpstr>
      <vt:lpstr>'Location 2'!Print_Titles</vt:lpstr>
      <vt:lpstr>'Location 3'!Print_Titles</vt:lpstr>
      <vt:lpstr>'Location 4'!Print_Titles</vt:lpstr>
      <vt:lpstr>'Location 5'!Print_Titles</vt:lpstr>
    </vt:vector>
  </TitlesOfParts>
  <Company>IP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Elaine Brass CA(SA)</cp:lastModifiedBy>
  <dcterms:created xsi:type="dcterms:W3CDTF">2021-07-05T08:37:39Z</dcterms:created>
  <dcterms:modified xsi:type="dcterms:W3CDTF">2021-07-06T09:55:51Z</dcterms:modified>
</cp:coreProperties>
</file>